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295457BB-BDCB-407C-9A14-F3CDE9B0EC1F}" xr6:coauthVersionLast="47" xr6:coauthVersionMax="47" xr10:uidLastSave="{00000000-0000-0000-0000-000000000000}"/>
  <bookViews>
    <workbookView xWindow="28680" yWindow="-120" windowWidth="29040" windowHeight="15720" activeTab="1" xr2:uid="{00000000-000D-0000-FFFF-FFFF00000000}"/>
  </bookViews>
  <sheets>
    <sheet name="Estadisticas" sheetId="7" r:id="rId1"/>
    <sheet name="PV01-IN02-F01" sheetId="1" r:id="rId2"/>
    <sheet name="ACCIONES MODIFICADAS" sheetId="2" r:id="rId3"/>
    <sheet name="ACCIONES CERRADAS" sheetId="3" r:id="rId4"/>
    <sheet name="ACCIONES ELIMINADAS" sheetId="4" r:id="rId5"/>
    <sheet name="ESTADISTICA CUMPL MENSUAL PMP" sheetId="5" r:id="rId6"/>
  </sheets>
  <definedNames>
    <definedName name="_xlnm._FilterDatabase" localSheetId="3" hidden="1">'ACCIONES CERRADAS'!$A$2:$AJ$290</definedName>
    <definedName name="_xlnm._FilterDatabase" localSheetId="4" hidden="1">'ACCIONES ELIMINADAS'!$A$1:$Y$9</definedName>
    <definedName name="_xlnm._FilterDatabase" localSheetId="2" hidden="1">'ACCIONES MODIFICADAS'!$A$2:$AQ$2</definedName>
    <definedName name="_xlnm._FilterDatabase" localSheetId="1" hidden="1">'PV01-IN02-F01'!$A$6:$AI$213</definedName>
    <definedName name="_xlnm.Print_Area" localSheetId="1">'PV01-IN02-F01'!$A$1:$Z$6</definedName>
    <definedName name="CERRADA">'PV01-IN02-F01'!#REF!</definedName>
  </definedNames>
  <calcPr calcId="191029"/>
  <pivotCaches>
    <pivotCache cacheId="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5" l="1"/>
  <c r="Z32" i="5"/>
  <c r="Z30" i="5"/>
  <c r="Z28" i="5"/>
  <c r="Z20" i="5"/>
  <c r="Z19" i="5"/>
  <c r="Z18" i="5"/>
  <c r="Z17" i="5"/>
  <c r="Z10" i="5"/>
  <c r="Z8" i="5"/>
  <c r="Z6" i="5"/>
  <c r="Z3" i="5"/>
  <c r="H11" i="7"/>
  <c r="H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75"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77" authorId="4" shapeId="0" xr:uid="{00000000-0006-0000-01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6" authorId="4" shapeId="0" xr:uid="{00000000-0006-0000-0200-00000F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8" authorId="4" shapeId="0" xr:uid="{00000000-0006-0000-0200-000010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53" authorId="4" shapeId="0" xr:uid="{00000000-0006-0000-0200-000011000000}">
      <text>
        <r>
          <rPr>
            <b/>
            <sz val="9"/>
            <color indexed="81"/>
            <rFont val="Tahoma"/>
            <family val="2"/>
          </rPr>
          <t>ADMIN:</t>
        </r>
        <r>
          <rPr>
            <sz val="9"/>
            <color indexed="81"/>
            <rFont val="Tahoma"/>
            <family val="2"/>
          </rPr>
          <t xml:space="preserve">
revisar la coherencia de la actividad es una mesa de trabajo</t>
        </r>
      </text>
    </comment>
    <comment ref="L55" authorId="4" shapeId="0" xr:uid="{00000000-0006-0000-02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Guillermo Delgadillo Molano</author>
    <author>ADMIN</author>
  </authors>
  <commentList>
    <comment ref="AD1" authorId="0" shapeId="0" xr:uid="{00000000-0006-0000-03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00000000-0006-0000-03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00000000-0006-0000-03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00000000-0006-0000-03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00000000-0006-0000-03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00000000-0006-0000-03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00000000-0006-0000-03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00000000-0006-0000-0300-000009000000}">
      <text>
        <r>
          <rPr>
            <sz val="9"/>
            <color indexed="81"/>
            <rFont val="Tahoma"/>
            <family val="2"/>
          </rPr>
          <t>Por favor diligenciar con el cargo del colaborador que ejecutará la acción o la actividad.</t>
        </r>
      </text>
    </comment>
    <comment ref="R2" authorId="0" shapeId="0" xr:uid="{00000000-0006-0000-0300-00000A000000}">
      <text>
        <r>
          <rPr>
            <sz val="9"/>
            <color indexed="81"/>
            <rFont val="Tahoma"/>
            <family val="2"/>
          </rPr>
          <t xml:space="preserve">Indicar (aaaa/mm/dd) en que comienza la acción(es) registrada(s).
</t>
        </r>
      </text>
    </comment>
    <comment ref="S2" authorId="0" shapeId="0" xr:uid="{00000000-0006-0000-0300-00000B000000}">
      <text>
        <r>
          <rPr>
            <sz val="9"/>
            <color indexed="81"/>
            <rFont val="Tahoma"/>
            <family val="2"/>
          </rPr>
          <t xml:space="preserve">Indicar el (aaaa/mm/dd) en que finaliza la(s)
acción(es) registrada(s). 
</t>
        </r>
      </text>
    </comment>
    <comment ref="Z2" authorId="3" shapeId="0" xr:uid="{00000000-0006-0000-03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00000000-0006-0000-03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4" authorId="4" shapeId="0" xr:uid="{00000000-0006-0000-0300-00000E000000}">
      <text>
        <r>
          <rPr>
            <b/>
            <sz val="9"/>
            <color indexed="81"/>
            <rFont val="Tahoma"/>
            <family val="2"/>
          </rPr>
          <t>User:</t>
        </r>
        <r>
          <rPr>
            <sz val="9"/>
            <color indexed="81"/>
            <rFont val="Tahoma"/>
            <family val="2"/>
          </rPr>
          <t xml:space="preserve">
un formulario ajustado/formulario publicado</t>
        </r>
      </text>
    </comment>
    <comment ref="M126" authorId="4" shapeId="0" xr:uid="{00000000-0006-0000-0300-00000F000000}">
      <text>
        <r>
          <rPr>
            <b/>
            <sz val="9"/>
            <color indexed="81"/>
            <rFont val="Tahoma"/>
            <family val="2"/>
          </rPr>
          <t>User:</t>
        </r>
        <r>
          <rPr>
            <sz val="9"/>
            <color indexed="81"/>
            <rFont val="Tahoma"/>
            <family val="2"/>
          </rPr>
          <t xml:space="preserve">
un formulario ajustado/formulario publicado</t>
        </r>
      </text>
    </comment>
    <comment ref="J180" authorId="5" shapeId="0" xr:uid="{00000000-0006-0000-0300-000010000000}">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227" authorId="6" shapeId="0" xr:uid="{00000000-0006-0000-0300-000011000000}">
      <text>
        <r>
          <rPr>
            <b/>
            <sz val="9"/>
            <color indexed="81"/>
            <rFont val="Tahoma"/>
            <family val="2"/>
          </rPr>
          <t>ADMIN:</t>
        </r>
        <r>
          <rPr>
            <sz val="9"/>
            <color indexed="81"/>
            <rFont val="Tahoma"/>
            <family val="2"/>
          </rPr>
          <t xml:space="preserve">
revisar la coherencia de la actividad es una mesa de trabajo</t>
        </r>
      </text>
    </comment>
    <comment ref="M266" authorId="6" shapeId="0" xr:uid="{00000000-0006-0000-03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<sst xmlns="http://schemas.openxmlformats.org/spreadsheetml/2006/main" count="12102" uniqueCount="3116">
  <si>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</si>
  <si>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</si>
  <si>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</si>
  <si>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</si>
  <si>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</si>
  <si>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</si>
  <si>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</si>
  <si>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</si>
  <si>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</si>
  <si>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</si>
  <si>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</si>
  <si>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</si>
  <si>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</si>
  <si>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</si>
  <si>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</si>
  <si>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</si>
  <si>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</si>
  <si>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</si>
  <si>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</si>
  <si>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</si>
  <si>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</si>
  <si>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</si>
  <si>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</si>
  <si>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</si>
  <si>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</si>
  <si>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</si>
  <si>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</si>
  <si>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</si>
  <si>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</si>
  <si>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082-2020</t>
  </si>
  <si>
    <t>GESTIÓN JURÍDICA</t>
  </si>
  <si>
    <t>AUDITORIA CONTRATACIÓN 2020</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</si>
  <si>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</si>
  <si>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 xml:space="preserve">Incumplimiento de condiciones establecidas contractualmente  </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</si>
  <si>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</si>
  <si>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</si>
  <si>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Acción Correctiva</t>
  </si>
  <si>
    <t xml:space="preserve">Seguimiento trimestral efectuado / seguimiento trimestral programado </t>
  </si>
  <si>
    <t>SUBSECRETARÍA DE GESTIÓN DE LA MOVILIDAD</t>
  </si>
  <si>
    <t>SUBSECRETARIA DE GESTION DE LA MOVILIDAD</t>
  </si>
  <si>
    <t>ABIERTA</t>
  </si>
  <si>
    <t>017-2021</t>
  </si>
  <si>
    <t>PLANEACIÓN DE TRANSPORTE E INFRAESTRUCTURA</t>
  </si>
  <si>
    <t>AUDITORIA PROCESO DE PLANEACIÓN DEL TRANSPORTE E INFRAESTRUCTURA</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</si>
  <si>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</si>
  <si>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</si>
  <si>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</si>
  <si>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</si>
  <si>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Corrección</t>
  </si>
  <si>
    <t>Resolución y procedimiento actualizado, socializado y publicado</t>
  </si>
  <si>
    <t>SUBSECRETARÍA DE POLÍTICA DE MOVILIDAD</t>
  </si>
  <si>
    <t>SUBDIRECCIÓN DE TRANSPORTE PRIVADO</t>
  </si>
  <si>
    <t>Subdirectora de Transporte Privado
Valentina Acuña García</t>
  </si>
  <si>
    <t>036-2021</t>
  </si>
  <si>
    <t>AUDITORÍA INTERNA CURSOS PEDAGÓGICOS POR INFRACCIONES A LAS NORMAS DE TRÁNSITO (CPINT) 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</si>
  <si>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</si>
  <si>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</si>
  <si>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</si>
  <si>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</si>
  <si>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</si>
  <si>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OFICINA DE TECNOLOGÍAS DE LA INFORMACIÓN Y LAS COMUNICACIONES</t>
  </si>
  <si>
    <t>079-2021</t>
  </si>
  <si>
    <t>GESTIÓN DE TRÁNSITO Y CONTROL DE TRÁNSITO Y TRANSPORTE</t>
  </si>
  <si>
    <t>AUDITORIA PROCESO GESTIÓN DE TRÁNSITO Y CONTROL DE TRANSITO Y TRANSPORTE</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</si>
  <si>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</si>
  <si>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</si>
  <si>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</si>
  <si>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</si>
  <si>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Acción correctiva</t>
  </si>
  <si>
    <t>Número de solicitudes de concepto realizadas</t>
  </si>
  <si>
    <t>SUBDIRECCIÓN DE CONTROL DE TRÁNSITO Y TRANSPORTE</t>
  </si>
  <si>
    <t>Diana Lorena Urrego García</t>
  </si>
  <si>
    <t xml:space="preserve">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</si>
  <si>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080-2021</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</si>
  <si>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</si>
  <si>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</si>
  <si>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</si>
  <si>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</si>
  <si>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</si>
  <si>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</si>
  <si>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</si>
  <si>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r>
      <t xml:space="preserve">06/09/2022: para el mes de agosto se aporta como evidencia el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 en este se puede observa en su numeral 9 y en nota 2, donde se contempla que el desembolso puede estar sujeta a cambios con la debida justificación. 
</t>
    </r>
    <r>
      <rPr>
        <b/>
        <sz val="9"/>
        <rFont val="Arial"/>
        <family val="2"/>
      </rPr>
      <t>Observación OCI</t>
    </r>
    <r>
      <rPr>
        <sz val="9"/>
        <rFont val="Arial"/>
        <family val="2"/>
      </rPr>
      <t xml:space="preserve">: Dado lo anterior se evidenciò que se ejecutó la acción "Incluir en los Estudios Previos del nuevo convenio con la Policia Nacional, que la fecha del desembolso de los aportes puede estar sujeta  a cambios con justificación", conforme a lo programado (EFICACIA). Esta acción queda cerrada y sujeta a la evaluaciòn de la efectividad que realiza anualmente la OCI.
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</si>
  <si>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CERRADA</t>
  </si>
  <si>
    <t>La Circular Externa Única de Colombia Compra Eficiente del 16 de abril de 2019 establece que "Los Documentos del Proceso son públicos salvo por la información sujeta a reserva de conformidad con la normativa aplicable".</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</si>
  <si>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</si>
  <si>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</si>
  <si>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r>
      <t xml:space="preserve">
06/09/2022: se evidencia pantallazo del convenio 2021-1052 de la publicación en SECOP y presentación al Comité Tecnico Operativo del convenio 2021-2052 con información con corte al 31 de julio sobre las diferentes cifras allí recolectadas.
</t>
    </r>
    <r>
      <rPr>
        <b/>
        <sz val="9"/>
        <rFont val="Arial"/>
        <family val="2"/>
      </rPr>
      <t>Observación OCI:</t>
    </r>
    <r>
      <rPr>
        <sz val="9"/>
        <rFont val="Arial"/>
        <family val="2"/>
      </rPr>
      <t xml:space="preserve"> Dado lo anterior se evidenciò que se ejecutó la acción "Publicar el reporte mensual de seguimiento a los indicadores de gestión del Proceso a través del SECOP..", conforme a lo programado (EFICACIA). Esta acción queda cerrada y sujeta a la evaluaciòn de la efectividad que realiza anualmente la OCI.
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r>
  </si>
  <si>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</si>
  <si>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</si>
  <si>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</si>
  <si>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</si>
  <si>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</si>
  <si>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</si>
  <si>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r>
      <t xml:space="preserve">06/09/2022: en evidencia se observa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
</t>
    </r>
    <r>
      <rPr>
        <b/>
        <sz val="9"/>
        <rFont val="Arial"/>
        <family val="2"/>
      </rPr>
      <t xml:space="preserve">
Observación OCI:</t>
    </r>
    <r>
      <rPr>
        <sz val="9"/>
        <rFont val="Arial"/>
        <family val="2"/>
      </rPr>
      <t xml:space="preserve"> Dado lo anterior se evidenciò que se ejecutó la acción "Especificar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conforme a lo programado (EFICACIA). Esta acción queda cerrada y sujeta a la evaluaciòn de la efectividad que realiza anualmente la OCI.
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</si>
  <si>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085-2021</t>
  </si>
  <si>
    <t>GESTIÓN DE TRÁMITES Y SERVICIOS PARA LA CIUDADANÍA</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</si>
  <si>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</si>
  <si>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</si>
  <si>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</si>
  <si>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</si>
  <si>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</si>
  <si>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</si>
  <si>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SUBSECRETARÍA DE SERVICIOS A LA CIUDADANÍA</t>
  </si>
  <si>
    <t>DIRECCIÓN DE ATENCIÓN AL CIUDADANO</t>
  </si>
  <si>
    <t>Dirección de Atención al Ciudadano</t>
  </si>
  <si>
    <t>088-2021</t>
  </si>
  <si>
    <t>GESTIÓN ADMINISTRATIVA</t>
  </si>
  <si>
    <t>INFORME VISITA DE SEGUIMIENTO AL CUMPLIMIENTO DE LA NORMA ARCHIVISTICA SDM 2021</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</si>
  <si>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</si>
  <si>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</si>
  <si>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</si>
  <si>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Adoptar el PGD en la entidad</t>
  </si>
  <si>
    <t>Acto administrativo de adopción del PGD</t>
  </si>
  <si>
    <t>SUBSECRETARÍA DE GESTIÓN CORPORATIVA</t>
  </si>
  <si>
    <t>SUBDIRECCIÓN ADMINISTRATIVA</t>
  </si>
  <si>
    <t>Paola Adriana Corona Miranda</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</si>
  <si>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</si>
  <si>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</si>
  <si>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</si>
  <si>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</si>
  <si>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089-2021</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</si>
  <si>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</si>
  <si>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Desactualización del instrumento Tabla de Retención Documental frente al Decreto 672 de 2018.</t>
  </si>
  <si>
    <t xml:space="preserve">Radicar la actualización de la TRD del Decreto 567de 2006 ante el Archivo de Bogotá </t>
  </si>
  <si>
    <t xml:space="preserve">Comunicación radicada ante el Archivo de Bogotá </t>
  </si>
  <si>
    <t>090-2021</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</si>
  <si>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</si>
  <si>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</si>
  <si>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Formular un Plan de Transferencias Secundarias de acuerdo con lo establecido en el artículo 21 del Acuerdo 004 de 2019.</t>
  </si>
  <si>
    <t>Documento de Plan de Transferencias Secundarias</t>
  </si>
  <si>
    <r>
      <t xml:space="preserve">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
</t>
    </r>
    <r>
      <rPr>
        <b/>
        <sz val="9"/>
        <rFont val="Arial"/>
        <family val="2"/>
      </rPr>
      <t>Observación OCI:</t>
    </r>
    <r>
      <rPr>
        <sz val="9"/>
        <rFont val="Arial"/>
        <family val="2"/>
      </rPr>
      <t xml:space="preserve"> Dado lo anterior se evidenciò que se ejecutó la acción "Formular un Plan de Transferencias Secundarias de acuerdo con lo establecido en el artículo 21 del Acuerdo 004 de 2019.",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</si>
  <si>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Aprobar el Plan de Transferencias Secundarias</t>
  </si>
  <si>
    <t>Documento de Plan de Transferencias Secundarias aprobado</t>
  </si>
  <si>
    <t>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t>
  </si>
  <si>
    <t>Incluir el diagnóstico integral de archivos en los términos de referencia del próximo proceso licitatorio</t>
  </si>
  <si>
    <t>Diagnóstico integral de archivos incluido en el proceso licitatorio</t>
  </si>
  <si>
    <t>091-2021</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</si>
  <si>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</si>
  <si>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</si>
  <si>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Elaborar documento del Banco Terminológico de acuerdo a las TRD preeliminares del Decreto 672 de 2018 para las series, subseries y tipos documentales que allí se relacionan, según lo establece el Decreto 1080 de 2015, artículo 2.8.2.5.8, literal g.</t>
  </si>
  <si>
    <t>Documento borrador Banco Terminológico elaborado</t>
  </si>
  <si>
    <t>092-2021</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</si>
  <si>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</si>
  <si>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</si>
  <si>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Elaborar documento de las Tablas de Control de Acceso, teniendo en cuenta las TRD preeliminares del Decreto 672 de 2018 y la revisión de los riesgos tecnológicos para documentos electrónicos de archivo.</t>
  </si>
  <si>
    <t>Documento borrador Tabla de Control de Acceso elaborado</t>
  </si>
  <si>
    <t>093-2021</t>
  </si>
  <si>
    <t>Cada entidad suprimida o liquidada tiene un fondo documental al que se le debe elaborar su respectivo instrumento archivístico.</t>
  </si>
  <si>
    <t>La entidad no cuenta con el instrumento de Tablas de Valoración Documental convalidadas por el Consejo Distrital de Archivo.</t>
  </si>
  <si>
    <t xml:space="preserve">Clasificación de información (cajas) del Fondo Documental Acumulado </t>
  </si>
  <si>
    <t>Información clasificada (Cajas) del Fondo Documental Acumulado</t>
  </si>
  <si>
    <t>1600 (cajas)</t>
  </si>
  <si>
    <t>Tablas de Valoración elaboradas no están convalidadas por el Consejo Distrital de Archivo.</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</si>
  <si>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</si>
  <si>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</si>
  <si>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094-2021</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</si>
  <si>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</si>
  <si>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</si>
  <si>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</si>
  <si>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</si>
  <si>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103-2021</t>
  </si>
  <si>
    <t>GESTIÓN DEL  TALENTO HUMANO</t>
  </si>
  <si>
    <t>AUDITORIA INTERNA SG SST 2021</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</si>
  <si>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</si>
  <si>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Posibilidad de afectación económico y reputacional por requerimiento de los usuarios internos e investigaciones administrativas y legales por entes de control debido a la implementación del SGSST fuera de los requerimientos normativos.</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</si>
  <si>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</si>
  <si>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</si>
  <si>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</si>
  <si>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DIRECCIÓN DE TALENTO HUMANO</t>
  </si>
  <si>
    <t>Director de Talento Humano</t>
  </si>
  <si>
    <t>114-2021</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</si>
  <si>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</si>
  <si>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</si>
  <si>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</si>
  <si>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Acción preventiva</t>
  </si>
  <si>
    <t>Manual de contratación articulado con la Guía Criterios en SST para la Contratación de Productos y Servicios PA02-G03</t>
  </si>
  <si>
    <t>SUBSECRETARÍA DE GESTIÓN JURÍDICA</t>
  </si>
  <si>
    <t>DIRECCIÓN DE CONTRATACIÓN</t>
  </si>
  <si>
    <t>Directora de Contratación</t>
  </si>
  <si>
    <t>120-2021</t>
  </si>
  <si>
    <t>GESTIÓN DEL TALENTO HUMANO</t>
  </si>
  <si>
    <t>AUDITORIA DE EVALUACIÓN DE REQUISITOS LEGALES DE SEGURIDAD Y SALUD EN EL TRABAJO Y AMBIENTE</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</si>
  <si>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</si>
  <si>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</si>
  <si>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DIRECCIÓN DE TALENTO HUMANO 
SUBDIRECCIÓN ADMINISTRATIVA</t>
  </si>
  <si>
    <t>122-2021</t>
  </si>
  <si>
    <t>AUDITORÍA PROCESO CONTRACTUAL 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</si>
  <si>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</si>
  <si>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</si>
  <si>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</si>
  <si>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</si>
  <si>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</si>
  <si>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</si>
  <si>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</si>
  <si>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</si>
  <si>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</si>
  <si>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</si>
  <si>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</si>
  <si>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OTIC</t>
  </si>
  <si>
    <t>123-2021</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</si>
  <si>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</si>
  <si>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</si>
  <si>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</si>
  <si>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</si>
  <si>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</si>
  <si>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</si>
  <si>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</si>
  <si>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</si>
  <si>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125-2021</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</si>
  <si>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</si>
  <si>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</si>
  <si>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</si>
  <si>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Acción Preventiva</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</si>
  <si>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</si>
  <si>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</si>
  <si>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</si>
  <si>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</si>
  <si>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</si>
  <si>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bimestral l a la publicación de la completitud de la documentación que deben cargar los supervisores en la plataforma del SECOP II </t>
  </si>
  <si>
    <t>Acta de seguimiento</t>
  </si>
  <si>
    <t>126-2021</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</si>
  <si>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</si>
  <si>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</si>
  <si>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</si>
  <si>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</si>
  <si>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</si>
  <si>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</si>
  <si>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DIRECCIÓN DE REPRESENTACIÓN JUDICIAL</t>
  </si>
  <si>
    <t>Incumplimiento de los términos para la publicación de la información de la ejecución de los contratos</t>
  </si>
  <si>
    <t xml:space="preserve">Realizar seguimiento bimestral a la publicación de la completitud de la documentación que deben cargar los supervisores en la plataforma del SECOP II </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</si>
  <si>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</si>
  <si>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</si>
  <si>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 xml:space="preserve"> Posibilidad de afectación reputacional por perdida de imagen institucional ante la comunidad, debido a la consecución de contratos sin el lleno de los requisitos contemplados en la norma</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</si>
  <si>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</si>
  <si>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</si>
  <si>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</si>
  <si>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131-2021</t>
  </si>
  <si>
    <t xml:space="preserve">INFORME DE EVALUACIÓN SEGUIMIENTO CONTIGENETE JUDICIAL, SIPROJ-WEB Y COMITÉ DE CONCILIACIÓN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</si>
  <si>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</si>
  <si>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</si>
  <si>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PREVENTIVA</t>
  </si>
  <si>
    <t>DIRECCION DE REPRESENTACION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</si>
  <si>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</si>
  <si>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</si>
  <si>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</si>
  <si>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</si>
  <si>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</si>
  <si>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Jady Pérez</t>
  </si>
  <si>
    <t>004-2022</t>
  </si>
  <si>
    <t>GESTIÓN FINANCIERA</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</si>
  <si>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</si>
  <si>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</si>
  <si>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</si>
  <si>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</si>
  <si>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</si>
  <si>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</si>
  <si>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</si>
  <si>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</si>
  <si>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</si>
  <si>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</si>
  <si>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</si>
  <si>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</si>
  <si>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</si>
  <si>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</si>
  <si>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</si>
  <si>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</si>
  <si>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</si>
  <si>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</si>
  <si>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</si>
  <si>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</si>
  <si>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</si>
  <si>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</si>
  <si>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009-2022</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</si>
  <si>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</si>
  <si>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</si>
  <si>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</si>
  <si>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</si>
  <si>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Falta de innovación y creatividad para divulgar los Sistemas</t>
  </si>
  <si>
    <t>Gestionar un mecanismo diferente para divulgar la información de los sistemas de gestión en mayo y en octubre.</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</si>
  <si>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</si>
  <si>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</si>
  <si>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</si>
  <si>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010-2022</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</si>
  <si>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</si>
  <si>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</si>
  <si>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</si>
  <si>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</si>
  <si>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</si>
  <si>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Mejora Continua</t>
  </si>
  <si>
    <t>Acta de comité sectorial</t>
  </si>
  <si>
    <t>1 acta</t>
  </si>
  <si>
    <t>OFICINA ASESORA DE PLANEACIÓN INSTITUCIONAL</t>
  </si>
  <si>
    <t>JULIETH ROJAS BETANCOUR</t>
  </si>
  <si>
    <t>013-2022</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</si>
  <si>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</si>
  <si>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</si>
  <si>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</si>
  <si>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</si>
  <si>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</si>
  <si>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</si>
  <si>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</si>
  <si>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</si>
  <si>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</si>
  <si>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014-2022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</si>
  <si>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</si>
  <si>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</si>
  <si>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</si>
  <si>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</si>
  <si>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</si>
  <si>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</si>
  <si>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</si>
  <si>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</si>
  <si>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015-2022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</si>
  <si>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</si>
  <si>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</si>
  <si>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</si>
  <si>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</si>
  <si>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</si>
  <si>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</si>
  <si>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</si>
  <si>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</si>
  <si>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</si>
  <si>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</si>
  <si>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</si>
  <si>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</si>
  <si>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</si>
  <si>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Actualizacion y socialización de los documentos del proceso Control y Evaluación de la Gestión </t>
  </si>
  <si>
    <t>Acción de mejora</t>
  </si>
  <si>
    <t xml:space="preserve">Número de documentos Actualizados y socializados / Número de documentos del proceso </t>
  </si>
  <si>
    <t>OFICINA DE CONTROL INTERNO</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</si>
  <si>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</si>
  <si>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</si>
  <si>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</si>
  <si>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</si>
  <si>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</si>
  <si>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</si>
  <si>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</si>
  <si>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Socializaciones realizadas</t>
  </si>
  <si>
    <t>Dirección de Contratación</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</si>
  <si>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</si>
  <si>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</si>
  <si>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 procesos publicados con la inclusión de la obligación/# procesos publicados)*100</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</si>
  <si>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</si>
  <si>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Memorando redactado, aprobado y remitido</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</si>
  <si>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</si>
  <si>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</si>
  <si>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</si>
  <si>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</si>
  <si>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</si>
  <si>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</si>
  <si>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Herramienta de control en formato excel</t>
  </si>
  <si>
    <t>DIRECCIÓN DE TALENTO HUMANO Y SUBDIRECCIÓN ADMINISTRATIVA</t>
  </si>
  <si>
    <t>DIRECTORA DE TALENTO HUMANO / SUBDIRECTORA ADMINISTRATIVA</t>
  </si>
  <si>
    <r>
      <t xml:space="preserve">8/9/2022: Se definió la herramienta en archivo Excel para el control y seguimiento mensual de las horas extras y los recargos, de acuerdo a la normatividad vigente.
</t>
    </r>
    <r>
      <rPr>
        <b/>
        <sz val="9"/>
        <rFont val="Arial"/>
        <family val="2"/>
      </rPr>
      <t>Observación OCI:</t>
    </r>
    <r>
      <rPr>
        <sz val="9"/>
        <rFont val="Arial"/>
        <family val="2"/>
      </rPr>
      <t xml:space="preserve"> Dado lo anterior se evidenciò que se ejecutó la acción "Crear una herramienta en formato Excel que permita tener un control de las horas extras y descansos compensatorios causados mensualmente", conforme a lo programado (EFICACIA). Esta acción queda cerrada y sujeta a la evaluaciòn de la efectividad que realiza anualmente la OCI.
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r>
  </si>
  <si>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</si>
  <si>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</si>
  <si>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</si>
  <si>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Porque el formato de registro de horas extras no tiene los espacios suficientes que permitan registrar la información necesaria para el control de horas extras y compensatorios</t>
  </si>
  <si>
    <t>Actualizar y socializar el formato de horas extras</t>
  </si>
  <si>
    <t>Formato actualizado y socializado</t>
  </si>
  <si>
    <r>
      <t xml:space="preserve">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
</t>
    </r>
    <r>
      <rPr>
        <b/>
        <sz val="9"/>
        <rFont val="Arial"/>
        <family val="2"/>
      </rPr>
      <t>Observación OCI:</t>
    </r>
    <r>
      <rPr>
        <sz val="9"/>
        <rFont val="Arial"/>
        <family val="2"/>
      </rPr>
      <t xml:space="preserve"> Dado lo anterior se evidenciò que se ejecutó la acción "Actualizar y socializar el formato de horas extras.", conforme a lo programado (EFICACIA). Esta acción queda cerrada y sujeta a la evaluaciòn de la efectividad que realiza anualmente la OCI.
5/8/2022: la Dirección de Talento Humano está analizando y ajustando el formato de horas extras de acuerdo con la necesidad.
8/07/2022: No se aportaron evidencias de gestión en el mes de junio de 2022.</t>
    </r>
  </si>
  <si>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</si>
  <si>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</si>
  <si>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Modelo de Resolución de reconocimiento ajustado</t>
  </si>
  <si>
    <t>DIRECTORA DE TALENTO HUMANO</t>
  </si>
  <si>
    <r>
      <t xml:space="preserve">8/9/2022: La resolución fue modificada y ajustada en su parte considerativa en el sentido de informar cuantas horas extras se habían causado. Igualmente, en su resuelve se incluyó el “Articulo Segundo” donde se relacionan el total de compensatorios.
</t>
    </r>
    <r>
      <rPr>
        <b/>
        <sz val="9"/>
        <rFont val="Arial"/>
        <family val="2"/>
      </rPr>
      <t>Observación OCI:</t>
    </r>
    <r>
      <rPr>
        <sz val="9"/>
        <rFont val="Arial"/>
        <family val="2"/>
      </rPr>
      <t xml:space="preserve"> Dado lo anterior se evidenciò que se ejecutó la acción "Ajustar el modelo de Resolución de reconocimiento de pago suplementario, en donde se incluya el total de compensatorios pendientes por disfrutar dentro del mes causado.", conforme a lo programado (EFICACIA). Esta acción queda cerrada y sujeta a la evaluaciòn de la efectividad que realiza anualmente la OCI.
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r>
  </si>
  <si>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</si>
  <si>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</si>
  <si>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</si>
  <si>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</si>
  <si>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</si>
  <si>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</si>
  <si>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</si>
  <si>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</si>
  <si>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</si>
  <si>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</si>
  <si>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Comunicar a los Directivos la información de periodos acumulados de vacaciones de los servidores a su cargo, y solicitar su respectiva programación de disfrute.</t>
  </si>
  <si>
    <t>No. comunicaciones enviadas/No. de dependencias de la entidad *100%</t>
  </si>
  <si>
    <r>
      <t xml:space="preserve">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t>
    </r>
    <r>
      <rPr>
        <b/>
        <sz val="9"/>
        <rFont val="Arial"/>
        <family val="2"/>
      </rPr>
      <t>Observación OCI</t>
    </r>
    <r>
      <rPr>
        <sz val="9"/>
        <rFont val="Arial"/>
        <family val="2"/>
      </rPr>
      <t>: Dado lo anterior se evidenciò que se ejecutó la acción "Comunicar a los Directivos la información de periodos acumulados de vacaciones de los servidores a su cargo, y solicitar su respectiva programación de disfrute.", conforme a lo programado (EFICACIA). Esta acción queda cerrada y sujeta a la evaluaciòn de la efectividad que realiza anualmente la OCI.
5/8/2022: La Subsecretaria de Gestión Corporativa emitió el memorando No. 20226200150173 del 29 de junio de 2022, “Programación de vacaciones de 2022 – II SEMESTRE” (adjuntaro como evidencia dicho memorando).
8/07/2022: No se aportaron evidencias de gestión en el mes de junio de 2022.</t>
    </r>
  </si>
  <si>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</si>
  <si>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</si>
  <si>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</si>
  <si>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</si>
  <si>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</si>
  <si>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</si>
  <si>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</si>
  <si>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</si>
  <si>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</si>
  <si>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SUBDIRECTORA ADMINISTRATIVA</t>
  </si>
  <si>
    <t>021-2022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</si>
  <si>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</si>
  <si>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</si>
  <si>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</si>
  <si>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</si>
  <si>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</si>
  <si>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r>
      <t xml:space="preserve">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Adicional al memorando, se envían dos anexos: - Listado de brigadistas actuales con datos como: sedes, número de cédula, nombre y apellidos, foto, tipo de vinculación, dependencia y correo electrónico. 
-Resolución No. 147316 de junio de 2022 “POR LA CUAL SE ADOPTA Y SE ESTABLECE EL FUNCIONAMIENTO DEL SISTEMA DE COMANDO DE INCIDENTES (SCI), Y SE REGULA LA CONFORMACIÓN Y LINEAMIENTOS DE LA BRIGADA DE EMERGENCIA DE LA SECRETARÍA DISTRITAL DE MOVILIDAD” 
Con lo anterior se evidencia la gestión realizada por la Dirección de Talento Humano, con el fin de realizar gestión a la oportunidad de mejora encontrada en la Revisión por la Dirección SG-SST.
</t>
    </r>
    <r>
      <rPr>
        <b/>
        <sz val="9"/>
        <rFont val="Arial"/>
        <family val="2"/>
      </rPr>
      <t xml:space="preserve">
Observación OCI</t>
    </r>
    <r>
      <rPr>
        <sz val="9"/>
        <rFont val="Arial"/>
        <family val="2"/>
      </rPr>
      <t>: Dado lo anterior se evidenciò que se ejecutó la acción "Remitir memorando a los responsables de las diferentes sedes de la SDM para que se asigne un representante para participar en la brigada de emergencias.",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</si>
  <si>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022-2022</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</si>
  <si>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</si>
  <si>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</si>
  <si>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</si>
  <si>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</si>
  <si>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023-2022</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</si>
  <si>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</si>
  <si>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</si>
  <si>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</si>
  <si>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</si>
  <si>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024-2022</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</si>
  <si>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</si>
  <si>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</si>
  <si>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</si>
  <si>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r>
      <t xml:space="preserve">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Adicional al memorando, se envían Resolución 22946 de 2021.
Con lo anterior se evidencia la gestión realizada por la Dirección de Talento Humano, con el fin de realizar gestión a la oportunidad de mejora identificada en la Revisión por la Dirección SG-SST. 
</t>
    </r>
    <r>
      <rPr>
        <b/>
        <sz val="9"/>
        <rFont val="Arial"/>
        <family val="2"/>
      </rPr>
      <t>Observación OCI:</t>
    </r>
    <r>
      <rPr>
        <sz val="9"/>
        <rFont val="Arial"/>
        <family val="2"/>
      </rPr>
      <t xml:space="preserve"> Dado lo anterior se evidenciò que se ejecutó la acción "Remitir memorando a los líderes de proceso frente a las responsabilidades del SG-SST y la importancia de incentivar la participación en las actividades de SST.",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</si>
  <si>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025-2022</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</si>
  <si>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</si>
  <si>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</si>
  <si>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</si>
  <si>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No. de Socializaciones realizadas</t>
  </si>
  <si>
    <t>026-2022</t>
  </si>
  <si>
    <t>Gestión Administrativa</t>
  </si>
  <si>
    <t>Auditoría Interna cumplimiento de la norma NTC ISO 9001:2015</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</si>
  <si>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</si>
  <si>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</si>
  <si>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</si>
  <si>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</si>
  <si>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</si>
  <si>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NEYFI RUBIELA MARTÍNEZ</t>
  </si>
  <si>
    <t>027-2022</t>
  </si>
  <si>
    <t>El procedimiento PA01-PR13 se encuentra desactualizado y con canales de comunicación no especificados.</t>
  </si>
  <si>
    <t>028-2022</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</si>
  <si>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</si>
  <si>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Actualizar, publicar y socializar el procedimiento PA01-PR13, incluyendo como política de operación, que previo a la verificación de las instalaciones del periodo actual, se revisarán los requerimientos encontrados en el periodo inmediatamente anterior.</t>
  </si>
  <si>
    <t>Mejora continua</t>
  </si>
  <si>
    <t>029-2022</t>
  </si>
  <si>
    <t>En la última actualización del proceso, se elimina el correo mantenimentosdm@movilidadbogota.gov.co como medio de comunicación oficial.</t>
  </si>
  <si>
    <t>030-2022</t>
  </si>
  <si>
    <t>Gestión de TICS</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</si>
  <si>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</si>
  <si>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</si>
  <si>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</si>
  <si>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</si>
  <si>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</si>
  <si>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Documentos actualizados,  publicados  y socializados</t>
  </si>
  <si>
    <r>
      <t xml:space="preserve">
</t>
    </r>
    <r>
      <rPr>
        <sz val="10"/>
        <rFont val="Arial"/>
        <family val="2"/>
      </rPr>
      <t>3</t>
    </r>
  </si>
  <si>
    <t>Oficina Tecnologías de la Información y las Comunicaciones</t>
  </si>
  <si>
    <t>Jady Marina Perez</t>
  </si>
  <si>
    <t>031-2022</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</si>
  <si>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</si>
  <si>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</si>
  <si>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solicitudes tramitadas/
solicitudes recibidas</t>
  </si>
  <si>
    <t>032-2022</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</si>
  <si>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</si>
  <si>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</si>
  <si>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</si>
  <si>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</si>
  <si>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</si>
  <si>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033-2022</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</si>
  <si>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</si>
  <si>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</si>
  <si>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</si>
  <si>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</si>
  <si>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</si>
  <si>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035-2022</t>
  </si>
  <si>
    <t>Direccionamiento Estratégico.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</si>
  <si>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</si>
  <si>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</si>
  <si>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</si>
  <si>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</si>
  <si>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</si>
  <si>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Oficina Asesora de Planeación Institucional</t>
  </si>
  <si>
    <t>Julieth Rojas Betancour</t>
  </si>
  <si>
    <t>037-2022</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</si>
  <si>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</si>
  <si>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</si>
  <si>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</si>
  <si>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</si>
  <si>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</si>
  <si>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038-2022</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</si>
  <si>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</si>
  <si>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</si>
  <si>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</si>
  <si>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</si>
  <si>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</si>
  <si>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</si>
  <si>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</si>
  <si>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039-2022</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</si>
  <si>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</si>
  <si>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</si>
  <si>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</si>
  <si>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</si>
  <si>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</si>
  <si>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041-2022</t>
  </si>
  <si>
    <t>Comunicación y Cultura para la Movilidad</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</si>
  <si>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</si>
  <si>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</si>
  <si>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</si>
  <si>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Revisión de publicaciones
</t>
  </si>
  <si>
    <t>Oficina  Asesora de Comunicaciones y Cultura para la Movilidad</t>
  </si>
  <si>
    <t xml:space="preserve">Andrés Fabian Contento </t>
  </si>
  <si>
    <t>042-2022</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</si>
  <si>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</si>
  <si>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</si>
  <si>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Oficina de Tecologías de la información y comunicaciones/
Oficina Asesora  de Comunicaciones y Cultura para la Movilidad</t>
  </si>
  <si>
    <t>Jady Pérez
Andrés Contento</t>
  </si>
  <si>
    <t>043-2022</t>
  </si>
  <si>
    <t xml:space="preserve"> Control y Evaluación de la Gestión</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</si>
  <si>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</si>
  <si>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</si>
  <si>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</si>
  <si>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</si>
  <si>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</si>
  <si>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</si>
  <si>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</si>
  <si>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</si>
  <si>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</si>
  <si>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comunicaciones enviadas a las dependencias</t>
  </si>
  <si>
    <t>044-2022</t>
  </si>
  <si>
    <t xml:space="preserve">Auditoría Interna cumplimiento de la norma NTC ISO 9001:2015.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</si>
  <si>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</si>
  <si>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</si>
  <si>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</si>
  <si>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</si>
  <si>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</si>
  <si>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</si>
  <si>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Carolina Malagón Robayo</t>
  </si>
  <si>
    <t>045-2022</t>
  </si>
  <si>
    <t>Al verificar la implementación del procedimiento de control de salidas no conformes, el único proceso que lo ha implementado es Gestión de Trámites y Servicio para la Ciudadanía.</t>
  </si>
  <si>
    <t>Posibilidad de afectación reputacional por posible disminución en el índice de desempeño institucional por la implementación de las políticas del Modelo Integrado de Planeación y Gestión MIPG fuera de los términos y lineamientos establecidos.</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</si>
  <si>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</si>
  <si>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</si>
  <si>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</si>
  <si>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t>046-2022</t>
  </si>
  <si>
    <t>Planeación de Transporte e Infraestructura</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</si>
  <si>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</si>
  <si>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</si>
  <si>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</si>
  <si>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</si>
  <si>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</si>
  <si>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</si>
  <si>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Dirección de Planeación de la Movilidad</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</si>
  <si>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</si>
  <si>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</si>
  <si>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</si>
  <si>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</si>
  <si>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047-2022</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</si>
  <si>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</si>
  <si>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</si>
  <si>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</si>
  <si>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Publicación de las evidencias frente a la "acción" correspondiente al eje 2, numeral 2.4.1</t>
  </si>
  <si>
    <t>Mejora Continúa</t>
  </si>
  <si>
    <t>Publicación de evidencias</t>
  </si>
  <si>
    <t>Andrés Contento Muñoz</t>
  </si>
  <si>
    <t>048-2022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</si>
  <si>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</si>
  <si>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</si>
  <si>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</si>
  <si>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</si>
  <si>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No de Evaluaciones  de Conocimientos PRE / No de Evaluaciones  de Conocimientos POST</t>
  </si>
  <si>
    <t xml:space="preserve">Subdirección Administrativa </t>
  </si>
  <si>
    <t>049-2022</t>
  </si>
  <si>
    <t>INFORME DE SATISFACCIÓN DE LA CIUDADANÍA PRIMER TRIMESTRE 2022</t>
  </si>
  <si>
    <t>Variación negativa superior al 5 % de la satisfacción en el trámite de facilidades de pago en los puntos de Centro de Servicios de Movilidad Calle 13 y SuperCADE Américas.</t>
  </si>
  <si>
    <t>Posibilidad de afectación reputacional por pérdida de confianza por parte de la ciudadanía al igual de posibles investigaciones por entes de control debido a prestación de tramites y servicios fuera de los requerimientos normativos, legales y del ciudadano</t>
  </si>
  <si>
    <t>Aplicación de la encuesta en formato desactualizado.</t>
  </si>
  <si>
    <t>Encuesta aplicada trimestralmente</t>
  </si>
  <si>
    <t>Número de mesas programadas soportadas en actas</t>
  </si>
  <si>
    <t>050-2022</t>
  </si>
  <si>
    <t xml:space="preserve">Variación negativa superior al 5% en el informe del primer trimestre de 2022 de satisfacción para el trámite de cursos pedagógicos por infracción a las normas de tránsito </t>
  </si>
  <si>
    <t>Actualizar, publicar y socializar  la Encuesta de satisfacción al ciudadano PM04-PR01-F04.</t>
  </si>
  <si>
    <t>Encuesta de satisfacción al ciudadano actualizada, publicada y socializada</t>
  </si>
  <si>
    <t>051-2022</t>
  </si>
  <si>
    <t>Variación negativa superior al 8 % de la satisfacción en el programa de Talleres de Redes Empresariales.</t>
  </si>
  <si>
    <t>Posibilidad de afectación reputacional por pérdida de confianza por parte de la ciudadanía al igual de posibles investigaciones por entes de control debido a prestación de trámites y servicios fuera de los requerimientos normativos, legales y del ciudadano</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</si>
  <si>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</si>
  <si>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</si>
  <si>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</si>
  <si>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Subdirección de Transporte Privado</t>
  </si>
  <si>
    <t>Subdirector(a) de Transporte Privado</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</si>
  <si>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</si>
  <si>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</si>
  <si>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</si>
  <si>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052-2022</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</si>
  <si>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</si>
  <si>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</si>
  <si>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Posibilidad de afectacion ecomica y reputacional por sancion del ente correspondiente, debido a la gestion del proceso administrativo y de defensa fuera de los terminos legales establecidos.</t>
  </si>
  <si>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</si>
  <si>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</si>
  <si>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</si>
  <si>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Dirección de Representación Judicial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</si>
  <si>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</si>
  <si>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t>Memorando elaborado y enviado</t>
  </si>
  <si>
    <t>Dirección de Representación Judicial</t>
  </si>
  <si>
    <t>053-2022</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</si>
  <si>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</si>
  <si>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</si>
  <si>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</si>
  <si>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</si>
  <si>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054-2022</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</si>
  <si>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</si>
  <si>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</si>
  <si>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</si>
  <si>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</si>
  <si>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</si>
  <si>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</si>
  <si>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055-2022</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</si>
  <si>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</si>
  <si>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</si>
  <si>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</si>
  <si>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</si>
  <si>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</si>
  <si>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</si>
  <si>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056-2022</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</si>
  <si>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</si>
  <si>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</si>
  <si>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posible desconocimiento de la normatividad para realizar trabajos seguros en espacios confinados y la solicitud de certificación a los operarios que realizan la labor</t>
  </si>
  <si>
    <t>Realizar por parte de la supervisión del contrato el suministro de la certificación requerida.</t>
  </si>
  <si>
    <t>Numero de certificación aportada</t>
  </si>
  <si>
    <t xml:space="preserve">(1) una </t>
  </si>
  <si>
    <t>Subdirección Administrativa</t>
  </si>
  <si>
    <t>8/9/2022: No se aportaron evidencias de gestión en el mes de agosto.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</si>
  <si>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</si>
  <si>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Realizar capacitación a los colaboradores de la Subdirección Administrativa en la normatividad aplicable para la atención de trabajos en espacios confinados.</t>
  </si>
  <si>
    <t>Numero de capacitación realizada</t>
  </si>
  <si>
    <t>057-2022</t>
  </si>
  <si>
    <r>
      <rPr>
        <b/>
        <sz val="9"/>
        <rFont val="Arial"/>
        <family val="2"/>
      </rPr>
      <t>No conformidad N° 2:</t>
    </r>
    <r>
      <rPr>
        <sz val="9"/>
        <rFont val="Arial"/>
        <family val="2"/>
      </rPr>
      <t xml:space="preserve"> No se evidencia la actualización del protocolo de bioseguridad según la Res. 692 de 2022.  Se tiene el protocolo de bioseguridad para la prevención de COVID-19,  El anexo 3 Ingreso seguro a la entidad, salida y regreso de fecha de 10Mar2022.</t>
    </r>
  </si>
  <si>
    <t>No hay un lineamiento claro definido al interior del equipo de SST referente a los tiempos  para la revisión y aplicabilidad y/o actualización de acuerdo a la legislación</t>
  </si>
  <si>
    <t>Realizar la actualización del protocolo de bioseguridad de acuerdo a la normativa legal vigente</t>
  </si>
  <si>
    <t xml:space="preserve">Numero de protocolo actualizado </t>
  </si>
  <si>
    <t>1 (uno)</t>
  </si>
  <si>
    <t>Dirección de Talento Humano</t>
  </si>
  <si>
    <r>
      <rPr>
        <b/>
        <sz val="9"/>
        <rFont val="Arial"/>
        <family val="2"/>
      </rPr>
      <t>No conformidad N° 2</t>
    </r>
    <r>
      <rPr>
        <sz val="9"/>
        <rFont val="Arial"/>
        <family val="2"/>
      </rPr>
      <t>: No se evidencia la actualización del protocolo de bioseguridad según la Res. 692 de 2022.  Se tiene el protocolo de bioseguridad para la prevención de COVID-19,  El anexo 3 Ingreso seguro a la entidad, salida y regreso de fecha de 10Mar2022.</t>
    </r>
  </si>
  <si>
    <t>Realizar mesa de trabajo con el equipo de SST en el cual se establezcan el proceso interno a seguir en relación a la actualización normativa e implementación y/o actualizaciones para su cumplimiento</t>
  </si>
  <si>
    <t>Numero de acta de mesa de trabajo</t>
  </si>
  <si>
    <t>1 (una)</t>
  </si>
  <si>
    <t>058-2022</t>
  </si>
  <si>
    <r>
      <rPr>
        <b/>
        <sz val="9"/>
        <rFont val="Arial"/>
        <family val="2"/>
      </rPr>
      <t>Observación N° 1:</t>
    </r>
    <r>
      <rPr>
        <sz val="9"/>
        <rFont val="Arial"/>
        <family val="2"/>
      </rPr>
      <t xml:space="preserve"> No se evidencia señalización de espacio libre de humo de tabaco.</t>
    </r>
  </si>
  <si>
    <t>Posibilidad de afectación reputacional por perdida de imagen con los usuarios internos por la adecuación de espacios  sin dar alcance a los procedimientos establecidos.</t>
  </si>
  <si>
    <t>Se desconocía de la necesidad puntual de instalar la señalización en el espacio indicado de acuerdo a la normatividad vigente</t>
  </si>
  <si>
    <t>Instalación de señalización de espacio libre de humo de tabaco en el área</t>
  </si>
  <si>
    <t>Señalización instalada</t>
  </si>
  <si>
    <t>Instalar señalización de espacio libre de humo de tabaco en el área</t>
  </si>
  <si>
    <t>Realizar capacitación enfocada a la correcta aplicación de la ley 1335 de 2009</t>
  </si>
  <si>
    <t>059-2022</t>
  </si>
  <si>
    <t>Informe de Evaluación Independiente del Estado del Sistema de Control Interno de la Secretaria Distrital de Movilidad - Primer Semestre 2022.</t>
  </si>
  <si>
    <t>Se identificaron debilidades relacionadas con el suministro de evidencias, de la ejecución de los controles conforme al diseño, lo cual no permitió verificar plenamente su aplicación, ni su efectividad (Seguimiento mapas de riesgos de corrupción).</t>
  </si>
  <si>
    <t>Falta de apropiación por parte de los responsables del reporte en cuanto a los lineamientos definidos por la OAPI, respecto al reporte y cargue de evidencias de controles y acciones de riesgos con periodo cuatrimestral.</t>
  </si>
  <si>
    <t>Realizar una socialización sobre los informes de seguimiento y los  lineamientos para el reporte de la ejecución de controles y acciones definidas en los mapas de riesgos de cada proceso</t>
  </si>
  <si>
    <t>Número de socializaciones realizadas</t>
  </si>
  <si>
    <t>1 socialización sobre los informes de seguimiento y lineamientos para el reporte de la ejecución de controles y acciones definidas en los mapas de riesgos de cada proceso</t>
  </si>
  <si>
    <t>Julieth Rojas Betancour
Jefe Oficina Asesora de Planeación Institucional</t>
  </si>
  <si>
    <t>060-2022</t>
  </si>
  <si>
    <t>INFORME AUDITORÍA SGS CERTIFICACION 14001:2015</t>
  </si>
  <si>
    <r>
      <rPr>
        <b/>
        <sz val="9"/>
        <color theme="1"/>
        <rFont val="Arial"/>
        <family val="2"/>
      </rPr>
      <t xml:space="preserve">No conformidad 1: </t>
    </r>
    <r>
      <rPr>
        <sz val="9"/>
        <color theme="1"/>
        <rFont val="Arial"/>
        <family val="2"/>
      </rPr>
      <t xml:space="preserve">La organización no garantiza que se estén identificando todos sus requisitos legales aplicables a sus aspectos ambientales, visto en: 
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No se han identificado en la matriz requisitos legales como: Resolución 1257 de 2021 de Residuos de construcción y demolición; Ley 2099 de 2021 de transición energética; Ley 2111 de 2021 de delitos ambientales; Dec 1843 de 1991, entre otras.    
Lo anterior incumple el 6.1.3 de la norma ISO 14001:2015 que estable la necesidad de identificar los requisitos legales y determinar cómo aplican a la organización.
                                      </t>
    </r>
  </si>
  <si>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</si>
  <si>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 xml:space="preserve">No se encuentra documentado de forma clara, la determinación de fuentes de consulta, para realizar la identificación de los requisitos legales ambientales aplicables a la entidad 
</t>
  </si>
  <si>
    <t xml:space="preserve">Identificar y diligenciar en el formato PA05-IN02-F03 Matriz de cumplimiento Legal, las siguientes normas: Resolución 1257 de 2021 de Residuos de construcción y demolición; Ley 2099 de 2021 de transición energética; Ley 2111 de 2021 de delitos ambientales; Dec 1843 de 1991
</t>
  </si>
  <si>
    <t xml:space="preserve">Correccion </t>
  </si>
  <si>
    <t>N° de formatos PA05-IN02-F03 Matriz de cumplimiento Legal</t>
  </si>
  <si>
    <t xml:space="preserve">1 Formato Actualizado </t>
  </si>
  <si>
    <t xml:space="preserve">N° de solicitud de inclusión </t>
  </si>
  <si>
    <t>1 solicitud</t>
  </si>
  <si>
    <t>Revisar diligenciar en el formato PA05-IN02-F03 Matriz de cumplimiento Legal, identificando el aspecto ambiental, la descripción de cada articulo y su desarrollo</t>
  </si>
  <si>
    <t xml:space="preserve">Acción Correctiva </t>
  </si>
  <si>
    <t>N° de formato diligenciado</t>
  </si>
  <si>
    <t>1 formato</t>
  </si>
  <si>
    <t>N° de solicitud de actualización</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</si>
  <si>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</si>
  <si>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</si>
  <si>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</si>
  <si>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</si>
  <si>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</si>
  <si>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</si>
  <si>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</si>
  <si>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</si>
  <si>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</si>
  <si>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</si>
  <si>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</si>
  <si>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</si>
  <si>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</si>
  <si>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divulgaciones</t>
  </si>
  <si>
    <t>(N° de verificaciones realizadas/N° de verificaciones programadas)*100</t>
  </si>
  <si>
    <t>062-2022</t>
  </si>
  <si>
    <t>INFORME DE AUDITORIA DE EVALUACIÓN DE
REQUISITOS LEGALES DE AMBIENTE</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</si>
  <si>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</si>
  <si>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</si>
  <si>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</si>
  <si>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</si>
  <si>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</si>
  <si>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</si>
  <si>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064-2022</t>
  </si>
  <si>
    <r>
      <rPr>
        <b/>
        <sz val="9"/>
        <color theme="1"/>
        <rFont val="Arial"/>
        <family val="2"/>
      </rPr>
      <t xml:space="preserve">Observación 2: </t>
    </r>
    <r>
      <rPr>
        <sz val="9"/>
        <color theme="1"/>
        <rFont val="Arial"/>
        <family val="2"/>
      </rPr>
      <t>Mejorar el tamaño de las etiquetas de los productos químicos, para que la información sea más visible.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</si>
  <si>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</si>
  <si>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consideró reemplazar la etiqueta del producto, puesto que es la original establecida por el proveedor.</t>
  </si>
  <si>
    <t>Realizar lista de verificación de las sustancias que requieren etiquetado adicional a la etiqueta original o no tienen identificación</t>
  </si>
  <si>
    <t>N° de verificaciones realizadas</t>
  </si>
  <si>
    <t>1 Lista de verificación trimestral donde se evidencie los productos que requieren etiquetado adicional.</t>
  </si>
  <si>
    <t>Realizar el seguimiento al cambio de las etiquetas que se hayan identificado de acuerdo a la lista de verificación</t>
  </si>
  <si>
    <t>N° de seguimientos de la lista de verificación</t>
  </si>
  <si>
    <t>065-2022</t>
  </si>
  <si>
    <r>
      <rPr>
        <b/>
        <sz val="9"/>
        <color theme="1"/>
        <rFont val="Arial"/>
        <family val="2"/>
      </rPr>
      <t>Observación 3:</t>
    </r>
    <r>
      <rPr>
        <sz val="9"/>
        <color theme="1"/>
        <rFont val="Arial"/>
        <family val="2"/>
      </rPr>
      <t xml:space="preserve">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
</t>
    </r>
    <r>
      <rPr>
        <b/>
        <sz val="9"/>
        <color theme="1"/>
        <rFont val="Arial"/>
        <family val="2"/>
      </rPr>
      <t xml:space="preserve">
Observación 4:</t>
    </r>
    <r>
      <rPr>
        <sz val="9"/>
        <color theme="1"/>
        <rFont val="Arial"/>
        <family val="2"/>
      </rPr>
      <t xml:space="preserve"> Revisar las variables de los indicadores de consumos de agua y energía para validar la
pertinencia de incluir a todos los usuarios externos que visitan la SDM.
</t>
    </r>
    <r>
      <rPr>
        <b/>
        <sz val="9"/>
        <color theme="1"/>
        <rFont val="Arial"/>
        <family val="2"/>
      </rPr>
      <t>Observación 5:</t>
    </r>
    <r>
      <rPr>
        <sz val="9"/>
        <color theme="1"/>
        <rFont val="Arial"/>
        <family val="2"/>
      </rPr>
      <t xml:space="preserve"> Mejorar en la oportunidad de la medición de los indicadores de acuerdo con la frecuencia establecida.
</t>
    </r>
    <r>
      <rPr>
        <b/>
        <sz val="9"/>
        <color theme="1"/>
        <rFont val="Arial"/>
        <family val="2"/>
      </rPr>
      <t xml:space="preserve">Observación 18: </t>
    </r>
    <r>
      <rPr>
        <sz val="9"/>
        <color theme="1"/>
        <rFont val="Arial"/>
        <family val="2"/>
      </rPr>
      <t xml:space="preserve">Revisar la meta definida para el ahorro de energía, ya que de acuerdo a la medición 2022, los consumos son inferiores, evaluar línea base del año y ajustar meta actual. 
</t>
    </r>
    <r>
      <rPr>
        <b/>
        <sz val="9"/>
        <color theme="1"/>
        <rFont val="Arial"/>
        <family val="2"/>
      </rPr>
      <t>Observación 19:</t>
    </r>
    <r>
      <rPr>
        <sz val="9"/>
        <color theme="1"/>
        <rFont val="Arial"/>
        <family val="2"/>
      </rPr>
      <t xml:space="preserve">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t>
    </r>
  </si>
  <si>
    <t xml:space="preserve">Realizar una mesa de trabajo que permita definir si es necesario reformular las Fichas Técnicas de los Indicadores de gestión ambiental, respecto a las variables de medición, frecuencia, metas y oportunidades de mejora relacionadas </t>
  </si>
  <si>
    <t xml:space="preserve">N° de Mesas de trabajo para la revisión de reformulación de las metas, frecuencias, variables de los indicadores ambientales </t>
  </si>
  <si>
    <t xml:space="preserve"> 1 Acta de reunión </t>
  </si>
  <si>
    <t>066-2022</t>
  </si>
  <si>
    <r>
      <rPr>
        <b/>
        <sz val="9"/>
        <color theme="1"/>
        <rFont val="Arial"/>
        <family val="2"/>
      </rPr>
      <t>Observación 6:</t>
    </r>
    <r>
      <rPr>
        <sz val="9"/>
        <color theme="1"/>
        <rFont val="Arial"/>
        <family val="2"/>
      </rPr>
      <t xml:space="preserve">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
</t>
    </r>
  </si>
  <si>
    <t>N° de mesas de trabajos realizadas</t>
  </si>
  <si>
    <t>067-2022</t>
  </si>
  <si>
    <r>
      <rPr>
        <b/>
        <sz val="9"/>
        <color theme="1"/>
        <rFont val="Arial"/>
        <family val="2"/>
      </rPr>
      <t>Observación 7:</t>
    </r>
    <r>
      <rPr>
        <sz val="9"/>
        <color theme="1"/>
        <rFont val="Arial"/>
        <family val="2"/>
      </rPr>
      <t>Fortalecer el seguimiento al cumplimiento de una rutina de mantenimiento preventivo por parte de los vehículos y motos a cargo de la policía de tránsito.</t>
    </r>
  </si>
  <si>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</si>
  <si>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Falta de articulación entre la policía y la SDM para generar lineamientos que conduzcan a un seguimiento eficaz del cumplimiento ambiental durante los mantenimientos preventivos de los vehículos que tiene a su cargo.</t>
  </si>
  <si>
    <t>Solicitar una mesa de trabajo a los encargados de la oficina de vehículos de la seccional de transito y transporte  para hacer el seguimiento respectivo desde la SDM.</t>
  </si>
  <si>
    <t>068-2022</t>
  </si>
  <si>
    <r>
      <rPr>
        <b/>
        <sz val="9"/>
        <color theme="1"/>
        <rFont val="Arial"/>
        <family val="2"/>
      </rPr>
      <t xml:space="preserve"> Observación 9: </t>
    </r>
    <r>
      <rPr>
        <sz val="9"/>
        <color theme="1"/>
        <rFont val="Arial"/>
        <family val="2"/>
      </rPr>
      <t>Asegurar la clasificación de los documentos (soportes y evidencias del SGA) y el almacenamiento físico de las carpetas ya que no se cuenta con un espacio físico fijo, para su salvaguarda.</t>
    </r>
  </si>
  <si>
    <t>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t>
  </si>
  <si>
    <t xml:space="preserve">N° de capacitaciones </t>
  </si>
  <si>
    <r>
      <rPr>
        <b/>
        <sz val="9"/>
        <color theme="1"/>
        <rFont val="Arial"/>
        <family val="2"/>
      </rPr>
      <t xml:space="preserve">Observación 9: </t>
    </r>
    <r>
      <rPr>
        <sz val="9"/>
        <color theme="1"/>
        <rFont val="Arial"/>
        <family val="2"/>
      </rPr>
      <t>Asegurar la clasificación de los documentos (soportes y evidencias del SGA) y el almacenamiento físico de las carpetas ya que no se cuenta con un espacio físico fijo, para su salvaguarda.</t>
    </r>
  </si>
  <si>
    <t xml:space="preserve">N° de informes gestión documental SGA </t>
  </si>
  <si>
    <t>069-2022</t>
  </si>
  <si>
    <r>
      <rPr>
        <b/>
        <sz val="9"/>
        <color theme="1"/>
        <rFont val="Arial"/>
        <family val="2"/>
      </rPr>
      <t>Observación 10:</t>
    </r>
    <r>
      <rPr>
        <sz val="9"/>
        <color theme="1"/>
        <rFont val="Arial"/>
        <family val="2"/>
      </rPr>
      <t>Fortalecer el análisis de las causas y la definición de los planes de acción para asegurar la no recurrencia de las situaciones no conformes reportadas para el SGA.</t>
    </r>
  </si>
  <si>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</si>
  <si>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</si>
  <si>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</si>
  <si>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</si>
  <si>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</si>
  <si>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</si>
  <si>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</si>
  <si>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Durante el etiquetado de los contenedores unicamente se tuvo encuenta el contenedor de papel ubicado en el segundo piso y se descarto en contenedor del primer piso.</t>
  </si>
  <si>
    <t xml:space="preserve">Realizar el etiquetado del contenedor para almacenamiento temporal de papel reciclable del primer piso de villa alsacia.
</t>
  </si>
  <si>
    <t>N° de etiquetado</t>
  </si>
  <si>
    <t>N° de verificaciones de las inspecciones</t>
  </si>
  <si>
    <t>072-2022</t>
  </si>
  <si>
    <r>
      <rPr>
        <b/>
        <sz val="9"/>
        <color theme="1"/>
        <rFont val="Arial"/>
        <family val="2"/>
      </rPr>
      <t>Observación 13</t>
    </r>
    <r>
      <rPr>
        <sz val="9"/>
        <color theme="1"/>
        <rFont val="Arial"/>
        <family val="2"/>
      </rPr>
      <t>:Garantizar el cambio de extintores solkaflam, ya que el polvo que contiene genera impactos al medio ambiente, es una sustancia agotadora de la capa de ozono.</t>
    </r>
  </si>
  <si>
    <t>Incluir en el anteproyecto 2023, el proceso de contratación la adquisición de extintores tipo CO2 y ABC, que reemplazara los extintores tipo solkaflam</t>
  </si>
  <si>
    <t>Número de Anteproyecto 2023</t>
  </si>
  <si>
    <t>(1) una</t>
  </si>
  <si>
    <t>N° de solicitudes</t>
  </si>
  <si>
    <t>073-2022</t>
  </si>
  <si>
    <t>No se identifico oportunamente que el recipiente de reenvase no contaba con la etiqueta correspondiente.</t>
  </si>
  <si>
    <t>Realizar inspecciones frecuentes por parte de la supervisión, identificando el correcto etiquetado de recipientes reenvasados.</t>
  </si>
  <si>
    <t>N° de informes de visitas técnicas donde se evidencie la inspección de productos reenvasados con etiquetado correcto</t>
  </si>
  <si>
    <t xml:space="preserve">2 informes </t>
  </si>
  <si>
    <t>074-2022</t>
  </si>
  <si>
    <r>
      <rPr>
        <b/>
        <sz val="9"/>
        <color theme="1"/>
        <rFont val="Arial"/>
        <family val="2"/>
      </rPr>
      <t xml:space="preserve">Observación 15: </t>
    </r>
    <r>
      <rPr>
        <sz val="9"/>
        <color theme="1"/>
        <rFont val="Arial"/>
        <family val="2"/>
      </rPr>
      <t>Reforzar los conocimientos del personal del aseo en el significado de los pictogramas de los productos químicos de aseo.</t>
    </r>
  </si>
  <si>
    <t>Realizar capacitación a todos los trabajadores expuestos a la manipulación de productos químicos, sobre el manejo seguro, etiquetado, incompatibilidad y Fichas de Datos Seguridad de sustancias químicas.</t>
  </si>
  <si>
    <t>(N° de trabajadores capacitados / N° de trabajadores expuestos) * 100</t>
  </si>
  <si>
    <t>100% de trabajadores expuestos capacitados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</si>
  <si>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</si>
  <si>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</si>
  <si>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</si>
  <si>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</si>
  <si>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</si>
  <si>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</si>
  <si>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</si>
  <si>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</si>
  <si>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</si>
  <si>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077-2022</t>
  </si>
  <si>
    <r>
      <rPr>
        <b/>
        <sz val="10"/>
        <color theme="1"/>
        <rFont val="Arial"/>
        <family val="2"/>
      </rPr>
      <t xml:space="preserve">Observación 20: </t>
    </r>
    <r>
      <rPr>
        <sz val="10"/>
        <color theme="1"/>
        <rFont val="Arial"/>
        <family val="2"/>
      </rPr>
      <t>En los simulacros de emergencia de derrames, incluir el tipo de sustancia a simular con el fin de evaluar el conocimiento especifico de la hoja de seguridad frente a la atención de emergencias</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</si>
  <si>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t>
  </si>
  <si>
    <t>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t>
  </si>
  <si>
    <t xml:space="preserve">Actualización del cronograma de actividades PA01-M02-F04 del trabajo anual incluyendo el nombre de la sustancia química a utilizar en el simulacro de la sede villa alsacia.
</t>
  </si>
  <si>
    <t>N° de actualizaciones del cronograma</t>
  </si>
  <si>
    <t>Incluir dentro de los guiones de simulacros de derrames el nombre del producto químico o hidrocarburo a simular segun sea el caso</t>
  </si>
  <si>
    <t xml:space="preserve">N° de guiones a realizar </t>
  </si>
  <si>
    <t>078-2022</t>
  </si>
  <si>
    <r>
      <rPr>
        <b/>
        <sz val="10"/>
        <color theme="1"/>
        <rFont val="Arial"/>
        <family val="2"/>
      </rPr>
      <t>Observación 21:</t>
    </r>
    <r>
      <rPr>
        <sz val="10"/>
        <color theme="1"/>
        <rFont val="Arial"/>
        <family val="2"/>
      </rPr>
      <t xml:space="preserve">  Garantizar realizar inspección de los kit de derrames con 
más detalle del contenido del mismo con el fin de realizar seguimiento. </t>
    </r>
  </si>
  <si>
    <t xml:space="preserve">Desde el equipo ambiental no se identifico la necesidad de realizar seguimiento de los elemntos de los kit de derrames. 
</t>
  </si>
  <si>
    <t xml:space="preserve">Realizar la creación de un formato de seguimiento al contenido de los kit de derrames </t>
  </si>
  <si>
    <t>N° de formatos de seguimiento</t>
  </si>
  <si>
    <t xml:space="preserve">Actualización del cronograma de actividades PA01-M02-F04 con la inclusion y ejecución de inspecciones de kit de derrames.  </t>
  </si>
  <si>
    <t>(N° de inspecciones programadas/N° de inspecciones ejecutadas)*100%</t>
  </si>
  <si>
    <t>079-2022</t>
  </si>
  <si>
    <t>N° de simulacros</t>
  </si>
  <si>
    <t>080-2022</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</si>
  <si>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</si>
  <si>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no se había contemplado como amenaza latente</t>
  </si>
  <si>
    <t>Incluir la amenaza de fuga de agua y lluvias torrenciales en el plan de emergencia</t>
  </si>
  <si>
    <t>Número de Publicación en la intranet</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</si>
  <si>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</si>
  <si>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</si>
  <si>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</si>
  <si>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</si>
  <si>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</si>
  <si>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</si>
  <si>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metodologia que permita la cuantificación de los mismos..</t>
  </si>
  <si>
    <t>Creación de un formato para el seguimiento a la generación de los residuos ordinarios</t>
  </si>
  <si>
    <t>N° de formato de seguimiento</t>
  </si>
  <si>
    <t>083-2022</t>
  </si>
  <si>
    <t>INFORME DE AUDITORIA DE CERTIFICACIÓN ISO 45001:2018</t>
  </si>
  <si>
    <r>
      <rPr>
        <b/>
        <sz val="9"/>
        <rFont val="Arial"/>
        <family val="2"/>
      </rPr>
      <t xml:space="preserve">Oportunidad de mejora No. 1: </t>
    </r>
    <r>
      <rPr>
        <sz val="9"/>
        <rFont val="Arial"/>
        <family val="2"/>
      </rPr>
      <t>Caracterización de partes interesadas, de manera que se miren de manera individual las agrupadas como colaboradores, ya que su visión del sistema y sus necesidades pueden ser diferentes y así facilita la implementación de acciones puntuales.</t>
    </r>
  </si>
  <si>
    <t>Al segmentar los grupos de valor no se diferenciaron las partes interesadas específicas de la entidad en el documento consolidado.</t>
  </si>
  <si>
    <t xml:space="preserve">Incluir los lineamientos de segmentación aplicables al SG-SST, en la metodología implementada por la Entidad para la caracterización de usuarios y partes interesadas. </t>
  </si>
  <si>
    <t>Accion correctiva</t>
  </si>
  <si>
    <t>Número de documentos actualizados</t>
  </si>
  <si>
    <t>3 documentos actualizados</t>
  </si>
  <si>
    <t>Oficina Asesora de planeación institucional</t>
  </si>
  <si>
    <r>
      <rPr>
        <b/>
        <sz val="9"/>
        <rFont val="Arial"/>
        <family val="2"/>
      </rPr>
      <t>Oportunidad de mejora No. 1 :</t>
    </r>
    <r>
      <rPr>
        <sz val="9"/>
        <rFont val="Arial"/>
        <family val="2"/>
      </rPr>
      <t xml:space="preserve"> Caracterización de partes interesadas, de manera que se miren de manera individual las agrupadas como colaboradores, ya que su visión del sistema y sus necesidades pueden ser diferentes y así facilita la implementación de acciones puntuales.</t>
    </r>
  </si>
  <si>
    <t>Realizar mesa de trabajo para aplicar la metodología para identificación de las necesidades y expectativas de las partes interesadas del SG-SST</t>
  </si>
  <si>
    <t>1 mesa de trabajo realizada</t>
  </si>
  <si>
    <t>Oficina Asesora de Planeación Institucional
Dirección de Talento Humano</t>
  </si>
  <si>
    <t>Julieth Rojas Betancour
Vianney Celedón</t>
  </si>
  <si>
    <t>084-2022</t>
  </si>
  <si>
    <r>
      <rPr>
        <b/>
        <sz val="9"/>
        <rFont val="Arial"/>
        <family val="2"/>
      </rPr>
      <t xml:space="preserve">Oportunidad de mejora No. 2: </t>
    </r>
    <r>
      <rPr>
        <sz val="9"/>
        <rFont val="Arial"/>
        <family val="2"/>
      </rPr>
      <t>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t>
    </r>
  </si>
  <si>
    <t>Se agruparon los diferentes aspectos determinados en la encuesta para establecer las oportunidades en la DOFA.</t>
  </si>
  <si>
    <t>Ajustar la redacción de las oportunidades con el equipo implementador de SST</t>
  </si>
  <si>
    <t xml:space="preserve">Porcentaje de oportunidades del SG- SST ajustadas/ total de  oportunidades del SG- SST *100 </t>
  </si>
  <si>
    <r>
      <t xml:space="preserve">100%
</t>
    </r>
    <r>
      <rPr>
        <sz val="9"/>
        <color rgb="FFFF0000"/>
        <rFont val="Arial"/>
        <family val="2"/>
      </rPr>
      <t>.</t>
    </r>
  </si>
  <si>
    <t>Oficina Asesora de planeación institucional
Dirección de Talento Humano</t>
  </si>
  <si>
    <t>085-2022</t>
  </si>
  <si>
    <r>
      <rPr>
        <b/>
        <sz val="9"/>
        <rFont val="Arial"/>
        <family val="2"/>
      </rPr>
      <t xml:space="preserve">Oportunidad de mejora No. 3: </t>
    </r>
    <r>
      <rPr>
        <sz val="9"/>
        <rFont val="Arial"/>
        <family val="2"/>
      </rPr>
      <t xml:space="preserve">Gestión de riesgos del SG SST, de manera que se revise la metodología, con el fin de poder identificar que riesgos definidos en los procesos pueden afectar el logro de los objetivos del sistema de gestión de la seguridad y salud en el trabajo. </t>
    </r>
  </si>
  <si>
    <t>La metodología del DAFP no permite la descripción y valoración específica para los criterios en materia de SST.</t>
  </si>
  <si>
    <t>Realizar mesas de trabajo que permitan definir y ajustar de ser necesario la metodología de riesgos para el SGSST</t>
  </si>
  <si>
    <t xml:space="preserve">N° de Mesas de trabajo para la revisión de metodología del riesgo </t>
  </si>
  <si>
    <t>dos (2) Actas de reunión  de las mesas de trabajo</t>
  </si>
  <si>
    <t>086-2022</t>
  </si>
  <si>
    <r>
      <rPr>
        <b/>
        <sz val="9"/>
        <rFont val="Arial"/>
        <family val="2"/>
      </rPr>
      <t xml:space="preserve">Oportunidad de mejora No. 4 </t>
    </r>
    <r>
      <rPr>
        <sz val="9"/>
        <rFont val="Arial"/>
        <family val="2"/>
      </rPr>
      <t>Inducción, de manera que se incluyan temas asociados al Plan estratégico de seguridad vial, con el fin de reforzar su conocimiento y apropiación por parte de los colaboradores.</t>
    </r>
  </si>
  <si>
    <t>Posibilidad de afectación reputacional  por perdida de imagen de usuarios internos, externos y directivos de la SDM, por la prestación de los servicios generales y administrativos fuera de las necesidades requeridas</t>
  </si>
  <si>
    <t xml:space="preserve">No se contemplo dentro de la induccion SDM y la socialización ingreso a contratistas el tema referente al plan estratégico de seguridad vial. </t>
  </si>
  <si>
    <t>Actualizar la inducción SDM y la socialización de ingreso a contratistas incluyendo temas asociados al plan estratégico de seguridad vial.</t>
  </si>
  <si>
    <t>No. De presentaciones actualizadas</t>
  </si>
  <si>
    <t>(2) dos</t>
  </si>
  <si>
    <t xml:space="preserve">Subdirección Administrativa/ SST </t>
  </si>
  <si>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</si>
  <si>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</si>
  <si>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</si>
  <si>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Realizar la socialización de la norma aplicable al Equipo de talento Humano responsable de la nómina rn la SDM.</t>
  </si>
  <si>
    <t>No. Socializaciones realizadas</t>
  </si>
  <si>
    <t>una (1)  Socialización</t>
  </si>
  <si>
    <t>Vianney Celedón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</si>
  <si>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</si>
  <si>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</si>
  <si>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</si>
  <si>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</si>
  <si>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Verificar mensualmente de manera aleatoria que esten incluidas las certificaciones de afiliación a seguridad social en los expedientes de historias laborales.</t>
  </si>
  <si>
    <t>No. de informes con los resultados de muestreo aleatorio mensual</t>
  </si>
  <si>
    <t>Seis (6) informes</t>
  </si>
  <si>
    <t>Realizar capacitación sobre los documentosque deben reposar en las historias laborales conforme a lo establecido en la normatividad aplicable.</t>
  </si>
  <si>
    <t>No. de capacitaciones realizadas</t>
  </si>
  <si>
    <t xml:space="preserve">una (1) </t>
  </si>
  <si>
    <t>088-2022</t>
  </si>
  <si>
    <r>
      <rPr>
        <b/>
        <sz val="9"/>
        <rFont val="Arial"/>
        <family val="2"/>
      </rPr>
      <t>Oportunidad de mejora No. 6:</t>
    </r>
    <r>
      <rPr>
        <sz val="9"/>
        <rFont val="Arial"/>
        <family val="2"/>
      </rPr>
      <t xml:space="preserve"> Evaluación de la eficacia de las capacitaciones, de manera que se revisen los instrumentos establecidos para la medición, buscando que estos se articulen a los objetivos establecidos para cada capacitación.</t>
    </r>
  </si>
  <si>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</si>
  <si>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Falta de articulación en el PIC de los instrumentos y criterios para la medición de la eficacia de las capaciatciones por autogetón y que están a cargo de la dependencia encargada de la capacitación.</t>
  </si>
  <si>
    <t>Realizar mesa de trabajo para evaluar  los criterios e instrumentos establecidos para la medición de la eficacia de la caoacitaciones, buscando su articulación a los objetivos establecidos para cada capacitación.</t>
  </si>
  <si>
    <t>No.de mesas de trabajo realizadas</t>
  </si>
  <si>
    <t>uno (1)</t>
  </si>
  <si>
    <t>089-2022</t>
  </si>
  <si>
    <r>
      <rPr>
        <b/>
        <sz val="9"/>
        <rFont val="Arial"/>
        <family val="2"/>
      </rPr>
      <t>Oportunidad de mejora N° 7:</t>
    </r>
    <r>
      <rPr>
        <sz val="9"/>
        <rFont val="Arial"/>
        <family val="2"/>
      </rPr>
      <t xml:space="preserve"> Se evalúe la inclusión de control de cambios, con el fin de facilitar la identificación de ajustes de la matriz por de las acciones tomadas con relación a eventos o situaciones presentadas en la organización</t>
    </r>
  </si>
  <si>
    <t>Por que al momento de realizar la actualización de la información no se incluyó cuadro con la descripción de los cambios realizados.</t>
  </si>
  <si>
    <t># de documentos actualizados</t>
  </si>
  <si>
    <t>Dirección de talento humano</t>
  </si>
  <si>
    <t>090-2022</t>
  </si>
  <si>
    <r>
      <rPr>
        <b/>
        <sz val="9"/>
        <rFont val="Arial"/>
        <family val="2"/>
      </rPr>
      <t>Oportunidad de mejora N° 8</t>
    </r>
    <r>
      <rPr>
        <sz val="9"/>
        <rFont val="Arial"/>
        <family val="2"/>
      </rPr>
      <t>: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t>
    </r>
  </si>
  <si>
    <t>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t>
  </si>
  <si>
    <t>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t>
  </si>
  <si>
    <t># mesas realizadas</t>
  </si>
  <si>
    <t>091-2022</t>
  </si>
  <si>
    <r>
      <rPr>
        <b/>
        <sz val="9"/>
        <rFont val="Arial"/>
        <family val="2"/>
      </rPr>
      <t>Oportunidad de mejora N° 9:</t>
    </r>
    <r>
      <rPr>
        <sz val="9"/>
        <rFont val="Arial"/>
        <family val="2"/>
      </rPr>
      <t xml:space="preserve">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t>
    </r>
  </si>
  <si>
    <t xml:space="preserve">Falta de verificación  al establecer las consecuencias ante las posibles peligros y su correspondiente valoración.  </t>
  </si>
  <si>
    <t>Actualizar la matriz de  identificación  de peligros y valoración de riesgos PA02-PR14-F01 de la entidad, de acuerdo a la verificación realizada</t>
  </si>
  <si>
    <t>092-2022</t>
  </si>
  <si>
    <r>
      <rPr>
        <b/>
        <sz val="9"/>
        <rFont val="Arial"/>
        <family val="2"/>
      </rPr>
      <t>Oportunidad de mejora N° 10:</t>
    </r>
    <r>
      <rPr>
        <sz val="9"/>
        <rFont val="Arial"/>
        <family val="2"/>
      </rPr>
      <t xml:space="preserve">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t>
    </r>
  </si>
  <si>
    <t>En el momento de la ejecución de la auditoria, no se había tabulado los resultados de la encuesta</t>
  </si>
  <si>
    <t xml:space="preserve">Realizar la tabulación de los resultados de la encuesta, y realizar el respectivo informe </t>
  </si>
  <si>
    <t># informes con resultados de la tabulación</t>
  </si>
  <si>
    <t>093-2022</t>
  </si>
  <si>
    <r>
      <rPr>
        <b/>
        <sz val="9"/>
        <rFont val="Arial"/>
        <family val="2"/>
      </rPr>
      <t>Oportunidad de mejora N° 11</t>
    </r>
    <r>
      <rPr>
        <sz val="9"/>
        <rFont val="Arial"/>
        <family val="2"/>
      </rPr>
      <t>: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t>
    </r>
  </si>
  <si>
    <t>No se actualiza la tipología del accidente en la caracterización de accidentalidad de acuerdo al análisis de los acontecimientos que dieron lugar al accidente.</t>
  </si>
  <si>
    <t>Actualizar la tipología del accidente de trabajo en la caracterización de accidentalidad teniendo en cuenta el análisis de  los acontesimientos que dieron lugar al accidente.</t>
  </si>
  <si>
    <t>N° de caracterización actualizada</t>
  </si>
  <si>
    <t>094-2022</t>
  </si>
  <si>
    <r>
      <rPr>
        <b/>
        <sz val="9"/>
        <rFont val="Arial"/>
        <family val="2"/>
      </rPr>
      <t>Oportunidad de mejora N° 12:</t>
    </r>
    <r>
      <rPr>
        <sz val="9"/>
        <rFont val="Arial"/>
        <family val="2"/>
      </rPr>
      <t xml:space="preserve">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t>
    </r>
  </si>
  <si>
    <t>No se había realizado revisión de los decretos únicos reglamentarios en cada una de sus partes, títulos o secciones.</t>
  </si>
  <si>
    <t>Actualizar la matriz de requisitos legales conforme a la revisión general de los decretos únicos reglamentarios, determinando la aplicabilidad de los artículos específicos en materia de seguridad y salud en el trabajo en la entidad.</t>
  </si>
  <si>
    <t># de matriz legal actualizada</t>
  </si>
  <si>
    <t>Uno (1)</t>
  </si>
  <si>
    <t>095-2022</t>
  </si>
  <si>
    <r>
      <rPr>
        <b/>
        <sz val="9"/>
        <rFont val="Arial"/>
        <family val="2"/>
      </rPr>
      <t>Oportunidad de mejora 13:</t>
    </r>
    <r>
      <rPr>
        <sz val="9"/>
        <rFont val="Arial"/>
        <family val="2"/>
      </rPr>
      <t xml:space="preserve">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t>
    </r>
  </si>
  <si>
    <t>Falta incluir dentro de los temas del Copasst las realización de visitas a los puestos de los agentes y del personal que trabaja en calle.</t>
  </si>
  <si>
    <t>Incluir dentro de los temas de reunión  del Copasst realizar visitas a los puestos de los agentes y del personal que trabaja en calle.</t>
  </si>
  <si>
    <t>No. Acta con la planificación de las visitas a realizar</t>
  </si>
  <si>
    <t>Directora de Talento Humano</t>
  </si>
  <si>
    <t>096-2022</t>
  </si>
  <si>
    <r>
      <rPr>
        <b/>
        <sz val="9"/>
        <rFont val="Arial"/>
        <family val="2"/>
      </rPr>
      <t xml:space="preserve">Oportunidad de mejora 14: </t>
    </r>
    <r>
      <rPr>
        <sz val="9"/>
        <rFont val="Arial"/>
        <family val="2"/>
      </rPr>
      <t xml:space="preserve">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t>
    </r>
  </si>
  <si>
    <t xml:space="preserve">No se tiene contemplado dentro de los temas a desarrollar en el CCL el estudio y tratamiento dado al riesgo psicosocial de grupos específicos como el Cuerpo de los Agentes de Tránsito, entre otros generado por el riesgo público al que están expuestos. </t>
  </si>
  <si>
    <t xml:space="preserve">Incluir dentro de los temas del CCL el estudio y tratamiento dado al riesgo psicosocial específicamente para el Cuerpo de los Agentes de Tránsito generado por el riesgo público al que están expuestos. </t>
  </si>
  <si>
    <t xml:space="preserve">No. Actas de reunión </t>
  </si>
  <si>
    <t>097-2022</t>
  </si>
  <si>
    <r>
      <rPr>
        <b/>
        <sz val="9"/>
        <rFont val="Arial"/>
        <family val="2"/>
      </rPr>
      <t xml:space="preserve">Oportunidad de mejora 15: </t>
    </r>
    <r>
      <rPr>
        <sz val="9"/>
        <rFont val="Arial"/>
        <family val="2"/>
      </rPr>
      <t>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
ocupacionales.</t>
    </r>
  </si>
  <si>
    <t>Se tenían contempladas actividades de promoción y prevención de acuerdo al alcance por la emergencia sanitaria</t>
  </si>
  <si>
    <t>Actualizar el cronograma de actividades del Sistema de Vigilancia epidemiológico para la prevención del riesgo cardiovascular incluyendo actividades especificas que impacten en la disminución del riesgo cardiovascular.</t>
  </si>
  <si>
    <t>N° de cronograma actualizado</t>
  </si>
  <si>
    <t>098-2022</t>
  </si>
  <si>
    <r>
      <rPr>
        <b/>
        <sz val="9"/>
        <rFont val="Arial"/>
        <family val="2"/>
      </rPr>
      <t xml:space="preserve">Oportunidad de mejora 16: </t>
    </r>
    <r>
      <rPr>
        <sz val="9"/>
        <rFont val="Arial"/>
        <family val="2"/>
      </rPr>
      <t>Riesgo visual, se priorice la culminación e implementación del programa, teniendo en cuenta los informes de condiciones de salud y las mediciones de iluminación.</t>
    </r>
  </si>
  <si>
    <t>Por que en el momento de la auditoria el documento se encontraba en revisión por parte del equipo de SST.</t>
  </si>
  <si>
    <t>Remitir el programa culminado para aprobación y publicación en la Intranet a la OAPI.</t>
  </si>
  <si>
    <t>N° de programas publicados</t>
  </si>
  <si>
    <t>099-2022</t>
  </si>
  <si>
    <r>
      <rPr>
        <b/>
        <sz val="9"/>
        <rFont val="Arial"/>
        <family val="2"/>
      </rPr>
      <t>Oportunidad de mejora 17.</t>
    </r>
    <r>
      <rPr>
        <sz val="9"/>
        <rFont val="Arial"/>
        <family val="2"/>
      </rPr>
      <t xml:space="preserve"> Riesgo psicosocial, para que se fortalezcan las metodologías para la participación de los trabajadores en las diferentes capacitaciones, sensibilizaciones y cursos que se brindan para mejorar el ambiente laboral y el riesgo psicosocial. </t>
    </r>
  </si>
  <si>
    <t>Porque solo se agendaba un horario por tema, correspondiente a fecha y horario único.</t>
  </si>
  <si>
    <t xml:space="preserve">Realizar citaciones a las capacitaciones por medio de calendario en dos horarios diferentes a.m. y p.m.,  a los colaboradores. </t>
  </si>
  <si>
    <t>N° de capacitaciones citadas en diferentes horarios</t>
  </si>
  <si>
    <t>100-2022</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</si>
  <si>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</si>
  <si>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Posibilidad de afectación reputacional por sanciones de entes gubernamentales, debido a la presentación de informes de Ley, por fuera de los términos legales.</t>
  </si>
  <si>
    <t xml:space="preserve">No es un requisito exigible en la norma NTC 45001:2018 </t>
  </si>
  <si>
    <t xml:space="preserve">Incluir un lineamiento y/o política de operación en documento del sistema integrado de gestión asociado al proceso </t>
  </si>
  <si>
    <t xml:space="preserve">No. de lineamientos definidos </t>
  </si>
  <si>
    <t>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</si>
  <si>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</si>
  <si>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 xml:space="preserve">Socializar el documento actualizado </t>
  </si>
  <si>
    <t>No. de procedimientos socializados</t>
  </si>
  <si>
    <t>09/09/2022 La Oficina de Control una vez tenga el respectivo aval y publicación por parte de la OAP de los documentos del proceso Control y Evaluación de la Gestión se procederá con la respectiva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</si>
  <si>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</si>
  <si>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3. Revisar los planes de mejoramiento formulados por los procesos, con el fin de verificar la implementación de la política</t>
  </si>
  <si>
    <t>(No de planes revisados /No de planes suscritos)/100</t>
  </si>
  <si>
    <t>09/09/2022 esta acción comienza en el mes de octubre, por lo que no se aporta el respectivo avance.</t>
  </si>
  <si>
    <t>101-2022</t>
  </si>
  <si>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</si>
  <si>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t>Falta de capacitación a los auditores en técnicas y estructura para redacción de hallazgos que permitan diferenciar que es no conformidad, observación, oportunidad de mejora, y de esta manera determinar las acciones a seguir en cada caso.</t>
  </si>
  <si>
    <t>Incluir un política de operación en el instructivo  relacionado con la redacción  de hallazgos y la verificación  por parte del líder de auditoría</t>
  </si>
  <si>
    <t>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</si>
  <si>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 xml:space="preserve">Socializar el procedimiento actualizado </t>
  </si>
  <si>
    <t>N.o de procedimientos socializados</t>
  </si>
  <si>
    <t>09/09/2022 La Oficina de Control Interno, se encuentra en el proceso de incluír esta actividad dentro de su planeación y así proponer fechas para la ejecución de esta acción.</t>
  </si>
  <si>
    <t>102-2022</t>
  </si>
  <si>
    <r>
      <rPr>
        <b/>
        <sz val="9"/>
        <rFont val="Arial"/>
        <family val="2"/>
      </rPr>
      <t>Oportunidad de mejora No. 20</t>
    </r>
    <r>
      <rPr>
        <sz val="9"/>
        <rFont val="Arial"/>
        <family val="2"/>
      </rPr>
      <t>: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t>
    </r>
  </si>
  <si>
    <t>En el momento que se ejecutó la auditoría aun no se había realizado la reubicación solicitada por parte del equipo de seguridad y salud en el trabajo.</t>
  </si>
  <si>
    <t>Reubicación de los puestos de trabajo</t>
  </si>
  <si>
    <t>Reubicación realizada</t>
  </si>
  <si>
    <t>(1) uno</t>
  </si>
  <si>
    <t>103-2022</t>
  </si>
  <si>
    <r>
      <rPr>
        <b/>
        <sz val="9"/>
        <rFont val="Arial"/>
        <family val="2"/>
      </rPr>
      <t>Oportunidad de mejora No. 21</t>
    </r>
    <r>
      <rPr>
        <sz val="9"/>
        <rFont val="Arial"/>
        <family val="2"/>
      </rPr>
      <t xml:space="preserve">: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t>
    </r>
  </si>
  <si>
    <t>En el momento de la auditoria no se encontraba operativo el sistema de la red contra incendios debido a un daño de un tubo en el primer piso, ni funcionaba los sistema de detección de humo en la sede de Paloquemao.</t>
  </si>
  <si>
    <t xml:space="preserve">Realizar una mesa de trabajo con los profesionales de la subdirección administrativa, para evaluar la viabilidad del mantenimiento de la red contra incendios y los sistemas automáticos de detección de humos. </t>
  </si>
  <si>
    <t>No. de mesas de trabajo realizadas</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</si>
  <si>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</si>
  <si>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</si>
  <si>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</si>
  <si>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</si>
  <si>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104-2022</t>
  </si>
  <si>
    <r>
      <rPr>
        <b/>
        <sz val="9"/>
        <rFont val="Arial"/>
        <family val="2"/>
      </rPr>
      <t>NCm 1:</t>
    </r>
    <r>
      <rPr>
        <sz val="9"/>
        <rFont val="Arial"/>
        <family val="2"/>
      </rPr>
      <t xml:space="preserve">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</si>
  <si>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Se considero que al agruparlas era más fácil definir estrategias para los segmentos identificados.</t>
  </si>
  <si>
    <t>Actualizar y publicar el documento de caracterización de partes interesadas considerando las necesidades y expectativas de los diferentes grupos de valor identificados de acuerdo con la metodología aplicada (Alta dirección, COPASST, Comité de convivencia)</t>
  </si>
  <si>
    <t>No. de documento actualizado y publicado</t>
  </si>
  <si>
    <t>SUBSECRETARÍA DE GESTIÓN CORPORATIVA
Oficina Asesora de Planeación Institucional</t>
  </si>
  <si>
    <t>Dirección de Talento Humano
Oficina Asesora de Planeación Institucional</t>
  </si>
  <si>
    <t>Directora de Talento Humano
Jefe Oficina Asesora de Planeación Institucional</t>
  </si>
  <si>
    <t>Dentro de la metodología implementada por la Entidad incluir los lineamientos de segmentación aplicables al SG-SST</t>
  </si>
  <si>
    <t>No.de instructivo Actualizado</t>
  </si>
  <si>
    <t>Aplicar la metodología para identificación de las necesidades y expectativas de las partes interesadas del SG-SST</t>
  </si>
  <si>
    <t>No.de formato diligenciado</t>
  </si>
  <si>
    <r>
      <rPr>
        <b/>
        <sz val="9"/>
        <rFont val="Arial"/>
        <family val="2"/>
      </rPr>
      <t xml:space="preserve">NCm 1: </t>
    </r>
    <r>
      <rPr>
        <sz val="9"/>
        <rFont val="Arial"/>
        <family val="2"/>
      </rPr>
      <t xml:space="preserve">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</si>
  <si>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Socializar al equipo técnico la metodología y el documento de caracterización de partes interesadas actualizado</t>
  </si>
  <si>
    <t>No.de listados de asistencia</t>
  </si>
  <si>
    <t>105-2022</t>
  </si>
  <si>
    <r>
      <rPr>
        <b/>
        <sz val="9"/>
        <rFont val="Arial"/>
        <family val="2"/>
      </rPr>
      <t>NCm 2:</t>
    </r>
    <r>
      <rPr>
        <sz val="9"/>
        <rFont val="Arial"/>
        <family val="2"/>
      </rPr>
      <t xml:space="preserve">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</si>
  <si>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 xml:space="preserve">No se contemplo en la elaboración del procedimiento el requisito de la norma ISO 45001:2018 relacionado con la identificación de peligros asociados a maquinaria/equipos. </t>
  </si>
  <si>
    <t>Actualizar la Matriz identificación de peligros, evaluación y valoración de riesgos y determinación de controles, PA02-PR14-F01 incorporando los peligros asociados a al diseño de las áreas de trabajo, los procesos, instalaciones, maquinaria/equipos identificados.</t>
  </si>
  <si>
    <t>No.de matriz actualizada</t>
  </si>
  <si>
    <t>Actualizar procedimiento de “Gestión del cambio, identificación de peligros, evaluación, valoración de riesgos y determinación de controles” incorporando un lineamiento específico frente a la identificación de peligros asociados a maquinaria/equipos e instalaciones.</t>
  </si>
  <si>
    <t>No.de procedimiento actualizado y publicado</t>
  </si>
  <si>
    <r>
      <rPr>
        <b/>
        <sz val="9"/>
        <rFont val="Arial"/>
        <family val="2"/>
      </rPr>
      <t xml:space="preserve">NCm 2: </t>
    </r>
    <r>
      <rPr>
        <sz val="9"/>
        <rFont val="Arial"/>
        <family val="2"/>
      </rPr>
      <t>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</si>
  <si>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Identificar los peligros asociados a maquinaria/equipos e instalaciones y determinar las medidas de intervención</t>
  </si>
  <si>
    <r>
      <t xml:space="preserve">No.de Matriz con peligros asociados a maquinaria/equipos e instalaciones y medidas de intervención </t>
    </r>
    <r>
      <rPr>
        <sz val="9"/>
        <rFont val="Arial"/>
        <family val="2"/>
      </rPr>
      <t>actualizados</t>
    </r>
  </si>
  <si>
    <t>Divulgar a través de la web la matriz de identificación de peligros actualizada</t>
  </si>
  <si>
    <t>No. de publicación en la web</t>
  </si>
  <si>
    <t>106-2022</t>
  </si>
  <si>
    <r>
      <rPr>
        <b/>
        <sz val="9"/>
        <rFont val="Arial"/>
        <family val="2"/>
      </rPr>
      <t>NCm 3:</t>
    </r>
    <r>
      <rPr>
        <sz val="9"/>
        <rFont val="Arial"/>
        <family val="2"/>
      </rPr>
      <t xml:space="preserve">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</si>
  <si>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Al entregar la información para la auditoría se presentó un informe general donde no estaba asociado el informe específico de SST entregado por la interventoría.</t>
  </si>
  <si>
    <t>Revisar que el informe específico de SST entregado por la interventoría cumpla con los criterios establecidos en la “Guía criterios en SST para la contratación de productos y servicios PA02-G03” que garantice el cumplimiento por parte del contratista de obra (contrato 2021-2569).</t>
  </si>
  <si>
    <r>
      <t xml:space="preserve">No. de Informe de interventoría con criterios de SST </t>
    </r>
    <r>
      <rPr>
        <sz val="9"/>
        <rFont val="Arial"/>
        <family val="2"/>
      </rPr>
      <t>revisado</t>
    </r>
  </si>
  <si>
    <t>Identificar los contratos que por su objeto tiene alto impacto en los aspectos relacionados con Seguridad y Salud en el Trabajo</t>
  </si>
  <si>
    <t>No. de listado de los contratos de alto impacto en SST</t>
  </si>
  <si>
    <t>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t>
  </si>
  <si>
    <t>No. de listado de asistencia</t>
  </si>
  <si>
    <r>
      <rPr>
        <b/>
        <sz val="9"/>
        <rFont val="Arial"/>
        <family val="2"/>
      </rPr>
      <t xml:space="preserve">NCm 3: </t>
    </r>
    <r>
      <rPr>
        <sz val="9"/>
        <rFont val="Arial"/>
        <family val="2"/>
      </rPr>
      <t>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</si>
  <si>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t>
  </si>
  <si>
    <t>No. de Informe de la revisión efectuada</t>
  </si>
  <si>
    <t>107-2022</t>
  </si>
  <si>
    <r>
      <rPr>
        <b/>
        <sz val="9"/>
        <rFont val="Arial"/>
        <family val="2"/>
      </rPr>
      <t>NCm 4</t>
    </r>
    <r>
      <rPr>
        <sz val="9"/>
        <rFont val="Arial"/>
        <family val="2"/>
      </rPr>
      <t>: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</si>
  <si>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 xml:space="preserve">No se consideraron suficientes fuentes específicas de información para la actualización y consulta de los requisitos legales relacionados con el SG-SST. </t>
  </si>
  <si>
    <t xml:space="preserve">Incluir en la matriz de cumplimiento legal de la Entidad PA05-IN02-F03 los siguientes requisitos: 
- Resolución 4927 de 2016 del Ministerio de Trabajo.
- Circular 063 de 2020 del Ministerio de Trabajo.
- Resolución 754 de 2021 del Ministerio de Salud y Protección Social.
</t>
  </si>
  <si>
    <t>No. de Matriz de cumplimiento legal actualizada</t>
  </si>
  <si>
    <t>(1) una matriz actualizada</t>
  </si>
  <si>
    <r>
      <rPr>
        <b/>
        <sz val="9"/>
        <rFont val="Arial"/>
        <family val="2"/>
      </rPr>
      <t>NCm 4:</t>
    </r>
    <r>
      <rPr>
        <sz val="9"/>
        <rFont val="Arial"/>
        <family val="2"/>
      </rPr>
      <t xml:space="preserve">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</si>
  <si>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Identificar las fuentes de información que permitan mantener actualizados los requisitos legales aplicables a SST.</t>
  </si>
  <si>
    <t>No. de Actas de reunión donde se identifiquen las fuentes de información</t>
  </si>
  <si>
    <t>Incluir en el “Instructivo de Normatividad y Conceptos PA05-IN02” las fuentes específicas de información para la actualización y consulta de los requisitos legales en materia de SST.</t>
  </si>
  <si>
    <t>No. de Instructivo actualizado y publicado</t>
  </si>
  <si>
    <t>Revisar las fuentes de información e identificar los requisitos legales que actualmente no se encuentran incluidos en la matriz de requisitos legales aplicables a SST.</t>
  </si>
  <si>
    <t>No. de Acta de reunión</t>
  </si>
  <si>
    <t>Incluir en la matriz de cumplimiento legal PA05-IN02-F03 los requisitos identificados aplicables a SST.</t>
  </si>
  <si>
    <t>No. de Matriz de Cumplimiento Legal actualizada y publicada</t>
  </si>
  <si>
    <t>Dirección de Talento Humano
Dirección de Normatividad y Conceptos</t>
  </si>
  <si>
    <t>Directora de Talento Humano
Directora de Normatividad y Conceptos</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</si>
  <si>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</si>
  <si>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</si>
  <si>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</si>
  <si>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</si>
  <si>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</si>
  <si>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</si>
  <si>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No se realizó acta de entrega y arqueo al Subdirector (a) Administrativo (a), cuando se designó o se realizó cambio del mismo.</t>
  </si>
  <si>
    <t>Realizar acta de entrega de la caja menor y arqueo de la misma, cuando se presente cambio de designación de Subdirector (a) Administrativo (a)</t>
  </si>
  <si>
    <t>Acta de entrega de caja menor y arqueo de la caja menor.</t>
  </si>
  <si>
    <t>109-2022</t>
  </si>
  <si>
    <r>
      <t xml:space="preserve">Hallazgo No 2 - Ausencia de Conciliaciones Bancarias de la cuenta corriente No 0060699971-01 a cargo de la Subdirección Administrativa
De conformidad con los lineamientos establecidos del Manual para el Manejo y Control de Cajas Menores de la Dirección Distrital de Contabilidad-Secretaría de Hacienda, para el Funcionamiento y Manejo de la Caja Menor, establece que el responsable, entre otras funciones, tendrá: </t>
    </r>
    <r>
      <rPr>
        <i/>
        <sz val="9"/>
        <rFont val="Arial"/>
        <family val="2"/>
      </rPr>
      <t>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t>
    </r>
    <r>
      <rPr>
        <sz val="9"/>
        <rFont val="Arial"/>
        <family val="2"/>
      </rPr>
      <t xml:space="preserve">
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t>
    </r>
  </si>
  <si>
    <t>La dependencia no cuenta con un formato para realizar las conciliaciones bancarias requeridas.</t>
  </si>
  <si>
    <t>Crear un formato en Excel, para realizar las conciliaciones bancarias de la cuenta corriente donde se consigna el presupuesto para caja menor</t>
  </si>
  <si>
    <t>Herramienta en Excel para realizar las conciliaciones bancarias</t>
  </si>
  <si>
    <t>110-2022</t>
  </si>
  <si>
    <r>
      <t xml:space="preserve">Hallazgo No 3 - Ausencia de arqueos de las cajas menores </t>
    </r>
    <r>
      <rPr>
        <i/>
        <sz val="9"/>
        <rFont val="Arial"/>
        <family val="2"/>
      </rPr>
      <t>"por parte de las dependencias financieras de la Entidad”</t>
    </r>
    <r>
      <rPr>
        <sz val="9"/>
        <rFont val="Arial"/>
        <family val="2"/>
      </rPr>
      <t xml:space="preserve"> -Subdirección Financiera-, tal como lo establece el Párrafo 2 del artículo 64. Apertura de los Libros del Decreto 192 de 2021 de la Alcaldía Mayor de Bogotá, para el Funcionamiento y Manejo de la Caja Menor.
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
Por lo anterior, se validó el procedimiento de Caja Menor de la Entidad </t>
    </r>
    <r>
      <rPr>
        <i/>
        <sz val="9"/>
        <rFont val="Arial"/>
        <family val="2"/>
      </rPr>
      <t>“Código: PA01-PR08 Versión 1”</t>
    </r>
    <r>
      <rPr>
        <sz val="9"/>
        <rFont val="Arial"/>
        <family val="2"/>
      </rPr>
      <t xml:space="preserve">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t>
    </r>
  </si>
  <si>
    <t>No se cuenta con un formato de arqueo de caja menor por parte de la Subdirección Administrativa</t>
  </si>
  <si>
    <t xml:space="preserve">Crear un formato en Excel, para realizar el arqueo del dinero de la caja menor </t>
  </si>
  <si>
    <t>Herramienta en Excel para realizar el arqueo del dinero de la caja menor</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</si>
  <si>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</si>
  <si>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</si>
  <si>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</si>
  <si>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</si>
  <si>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</si>
  <si>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112-2022</t>
  </si>
  <si>
    <t>Ausencia de capacitaciones frente a la normatividad vigente y manejo de la caja menor en cada una de las vigencias fiscales</t>
  </si>
  <si>
    <t xml:space="preserve">Realizar una solicitud de inclusión de capacitación o sensibilización del manejo de caja menor a la Dirección de Talento Humano en el Plan de Capacitaciones </t>
  </si>
  <si>
    <t>Solicitud de capacitación de la caja menor a la Dirección de Talento Humano</t>
  </si>
  <si>
    <t>113-2022</t>
  </si>
  <si>
    <r>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
Las anteriores situaciones evidenciaron que existe un incumplimiento de las responsabilidades establecidas en el Procedimiento PA01-PR08 Versión 1 Procedimiento de Caja Menor, en donde se indica que el/la Subdirector(a) Administrativo(a) debe </t>
    </r>
    <r>
      <rPr>
        <i/>
        <sz val="9"/>
        <rFont val="Arial"/>
        <family val="2"/>
      </rPr>
      <t>“Custodiar tanto la chequera como el dinero de la caja menor de la Subdirección Administrativa”</t>
    </r>
    <r>
      <rPr>
        <sz val="9"/>
        <rFont val="Arial"/>
        <family val="2"/>
      </rPr>
      <t>. Lo anterior genera un riesgo de posible pérdida o robo de los recursos o títulos valores (chequera) que hacen parte de la caja menor, debido al incumplimiento de los procedimientos y/o debilidades en los controles de custodia que contribuyan a cumplir la normatividad aplicable.</t>
    </r>
  </si>
  <si>
    <t>Carencia de un espacio disponible para el Subdirector (a) Administrativo (a), para la custodia de la caja menor física en el primer trimestre de 2022</t>
  </si>
  <si>
    <t>Realizar la solicitud de un espacio para la disposición y custodia de la caja menor por parte del Subdirector (a) Administrativo (a)</t>
  </si>
  <si>
    <t>Solicitud de espacio para la custodia de la caja menor</t>
  </si>
  <si>
    <t>Ausencia de controles de acceso, custodia y seguridad del lugar donde se custodien los recursos o títulos de valor (chequera) de la caja menor.</t>
  </si>
  <si>
    <t>Realizar protocolo interno de la Subdirección Administrativa, para conocer el acciones pertinentes para generar controles de acceso, custodia y seguridad del lugar donde se custodien los recursos o títulos de valor (chequera) de la caja menor.</t>
  </si>
  <si>
    <t>Protocolo de controles de acceso, custodia y seguridad de la caja menor</t>
  </si>
  <si>
    <t>114-2022</t>
  </si>
  <si>
    <r>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t>
    </r>
    <r>
      <rPr>
        <i/>
        <sz val="9"/>
        <rFont val="Arial"/>
        <family val="2"/>
      </rPr>
      <t>“…Cajas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 realizar el fraccionamiento de compras de un mismo elemento y/o servicio, ni adquirir elementos cuya existencia esté comprobada en almacén o se encuentre contratada, (…)
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
Las entidades y organismos distritales deberán abstenerse de efectuar contrataciones o realizar gastos con los recursos de caja menor, para atender servicios de alimentación con destino a reuniones de trabajo”.</t>
    </r>
    <r>
      <rPr>
        <sz val="9"/>
        <rFont val="Arial"/>
        <family val="2"/>
      </rPr>
      <t xml:space="preserve">
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t>
    </r>
  </si>
  <si>
    <t xml:space="preserve"> Ausencia de un formato de prelación de gastos, donde se indique, en que gastos se puede incurrir para el uso de la caja menor</t>
  </si>
  <si>
    <t xml:space="preserve">Crear un formato en Excel, para realizar la priorización de los gastos en los que se pueden incurrir para el manejo de la caja menor </t>
  </si>
  <si>
    <t>Herramienta en Excel para realizar la priorización de gastos de la caja menor</t>
  </si>
  <si>
    <t>115-2022</t>
  </si>
  <si>
    <r>
      <t xml:space="preserve">Oportunidad de Mejora No 1
Demoras en el primer giro a la cuenta Corriente No 0060699971-01 de la Caja Menor a cargo de la Subdirección Administrativa.
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
Posteriormente, se observó que la Subsecretaria de Gestión Corporativa el 7 de marzo de 2022 mediante memorando electrónico No 20226121712361 solicitó a la Secretaría de Hacienda la apertura de Caja Menor 2022 de la Secretaría Distrital de Movilidad.
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Así mismo, en el artículo 64 </t>
    </r>
    <r>
      <rPr>
        <i/>
        <sz val="9"/>
        <rFont val="Arial"/>
        <family val="2"/>
      </rPr>
      <t>“Apertura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t>
    </r>
    <r>
      <rPr>
        <sz val="9"/>
        <rFont val="Arial"/>
        <family val="2"/>
      </rPr>
      <t xml:space="preserve">
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t>
    </r>
  </si>
  <si>
    <t>No se realizó un plan de trabajo para establecer los tiempos en la constitución de la caja menor</t>
  </si>
  <si>
    <t>Crear un formato en Excel, para realizar el plan de trabajo para la constitución de la caja menor</t>
  </si>
  <si>
    <t>Herramienta en Excel para realizar plan de trabajo para realizar la constitución de la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</si>
  <si>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</si>
  <si>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</si>
  <si>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</si>
  <si>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</si>
  <si>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</si>
  <si>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117-2022</t>
  </si>
  <si>
    <t>Seguimiento a las solicitudes radicadas por los entes de control</t>
  </si>
  <si>
    <r>
      <rPr>
        <b/>
        <sz val="9"/>
        <rFont val="Arial"/>
        <family val="2"/>
      </rPr>
      <t>No Conformidad 1:</t>
    </r>
    <r>
      <rPr>
        <sz val="9"/>
        <rFont val="Arial"/>
        <family val="2"/>
      </rPr>
      <t xml:space="preserve">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t>
    </r>
  </si>
  <si>
    <t>Desconocimiento en la competencia y procedimientos que maneja cada dependencia en el momento de realizar la asignación oportuna de las peticiones</t>
  </si>
  <si>
    <t xml:space="preserve">Actualizar, publicar y socializar el ABC de asuntos por dependencia </t>
  </si>
  <si>
    <t>SUBSECRETARÍA DE POLÍTICA DE LA MOVILIDAD
SUBSECRETARÍA DE SERVICIOS A LA CIUDADANÍA
SUBSECRETARÍA DE GESTIÓN DE LA MOVILIDAD</t>
  </si>
  <si>
    <t>Realizar una socialización por parte de la subdirección administrativa en el manejo del aplicativo ORFEO solicitada por cada dependencia</t>
  </si>
  <si>
    <t xml:space="preserve">1 socialización en el manejo del aplicativo ORFEO </t>
  </si>
  <si>
    <t>Realizar socialización en los lineamientos establecidos por la entidad para dar respuesta oportuna a las PQRSD</t>
  </si>
  <si>
    <t>1 socialización  en los lineamientos establecidos por la entidad para dar respuesta oportuna a las PQRSD</t>
  </si>
  <si>
    <t>Dirección de Atención al ciudadano</t>
  </si>
  <si>
    <t>118-2022</t>
  </si>
  <si>
    <t xml:space="preserve">INFORME DE AUDITORÍA INTERNA </t>
  </si>
  <si>
    <r>
      <rPr>
        <b/>
        <sz val="9"/>
        <rFont val="Arial"/>
        <family val="2"/>
      </rPr>
      <t>No Conformidad 1:</t>
    </r>
    <r>
      <rPr>
        <sz val="9"/>
        <rFont val="Arial"/>
        <family val="2"/>
      </rPr>
      <t xml:space="preserve">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t>
    </r>
  </si>
  <si>
    <t>Debilidad en el seguimiento para la identificación y gestión de los cambios en el proceso de cursos pedagógicos.</t>
  </si>
  <si>
    <t xml:space="preserve">Elaborar documento para la gestión del cambio del proceso de cursos pedagógicos, considerando entre otros aspectos, el cierre de la RedCADE y apertura de la Ventanilla Única de Servicios – VUS </t>
  </si>
  <si>
    <t>Número de documentos elaborados</t>
  </si>
  <si>
    <t>(1) un documento elaborado para la gestión del cambio del proceso de cursos pedagógicos</t>
  </si>
  <si>
    <t>Realizar socialización del documento para la gestión del cambio del proceso de cursos pedagógicos, a los funcionarios que intervienen en el proceso de cursos pedagógicos</t>
  </si>
  <si>
    <t>Socialización realizada</t>
  </si>
  <si>
    <t>(1) una socialización sobre el documento para la gestión del cambio del procesos de cursos pedagógicos</t>
  </si>
  <si>
    <t>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t>
  </si>
  <si>
    <t>Lineamiento establecido</t>
  </si>
  <si>
    <t>(1) un lineamiento establecido en el procedimiento PM04-PR01 Cursos pedagógicos</t>
  </si>
  <si>
    <t>119-2022</t>
  </si>
  <si>
    <r>
      <rPr>
        <b/>
        <sz val="9"/>
        <rFont val="Arial"/>
        <family val="2"/>
      </rPr>
      <t>Oportunidad de mejora:</t>
    </r>
    <r>
      <rPr>
        <sz val="9"/>
        <rFont val="Arial"/>
        <family val="2"/>
      </rPr>
      <t xml:space="preserve"> Verificar el tamaño de los televisores o considerar colocar más de uno ya que desde ciertos puntos de la sala no se alcanza a ver bien lo que se está proyectando. </t>
    </r>
  </si>
  <si>
    <t>El contrato suscrito entre la SDM y el Consorcio Circulemos en su obligación No. 8 relacionada con el componente tecnológico no contempla cantidad ni especificaciones del apoyo tecnológico a suministrar, al inicio de la operación.</t>
  </si>
  <si>
    <t>Solicitar al Consorcio Circulemos, dos mesas de trabajo con el fin de revisar el ítem "1. Actualizar anualmente la solución tecnológica para incorporar entre otros: mejoras identificadas en la operación, ajustes por normativa aplicable, ajustes por cambios en la arquitectura de referencia de la SDM con un máximo de 6 meses contados desde su publicación." pg 18 de la Obligación No.8 con el fin de verificar el tamaño de los televisores o considerar colocar más de uno en las salas.</t>
  </si>
  <si>
    <t>Número de mesas de trabajo con el Consorcio Circulemos</t>
  </si>
  <si>
    <t xml:space="preserve">(2) Mesas de trabajo </t>
  </si>
  <si>
    <t>120-2022</t>
  </si>
  <si>
    <t>Proceso de Control y Evaluación de la Gestión</t>
  </si>
  <si>
    <t>Informe auditoría externa de SST</t>
  </si>
  <si>
    <t>auditoría, de manera que:
 Se revise la redacción de los hallazgos con el fin de diferenciar que es no conformidad, observación, oportunidad de mejora, y de esta manera determinar las acciones a seguir en cada caso.</t>
  </si>
  <si>
    <t>1. Incluir un política de operación en el instructivo  relacionado con la redacción  de hallazgos y la verificación  por parte del lider del sistema de gestión auditado</t>
  </si>
  <si>
    <t xml:space="preserve">acción de mejora </t>
  </si>
  <si>
    <t>2. Socializar el instructivo de auditorías de sistemas integrados de gestión, incluyendo taller de apropiación de los conocimientos</t>
  </si>
  <si>
    <t xml:space="preserve">3. Solicitar a la Oficina de talento humano la capacitación de redacción de hallazgos para los auditores </t>
  </si>
  <si>
    <t xml:space="preserve">No. memorando </t>
  </si>
  <si>
    <t>121-2022</t>
  </si>
  <si>
    <t>auditoría, de manera que:
-Los planes de mejoramiento, en las acciones correctivas se identifiquen acciones enfocadas al cumplimiento del ciclo PHVA, esto con el fin de asegurar que las acciones ayudan a minimizar que no se vuelva a presentar los hallazgos encontrados.</t>
  </si>
  <si>
    <t>1. Realizar la consulta a la Función Pública sobre la aplicación del ciclo PHVA en la formulación  de planes de mejoramiento para las acciones correctivas</t>
  </si>
  <si>
    <t>No de solicitud de concepto</t>
  </si>
  <si>
    <t>122-2022</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</si>
  <si>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</si>
  <si>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Desconocimiento de personal nuevo sobre los requisitos de la norma ISO 9001:2015</t>
  </si>
  <si>
    <t>Realizar un taller lúdico sobre los requisitos de la norma ISO 9001:2015 dirigido al equipo de cursos y a los diferentes colaboradores que contribuyen al mantenimiento del sistema.</t>
  </si>
  <si>
    <t>Numero de talleres lúdicos realizados</t>
  </si>
  <si>
    <t>(1) un taller lúdico sobre los requisitos de la norma ISO 9001:2015</t>
  </si>
  <si>
    <t>123-2022</t>
  </si>
  <si>
    <t>Rotación de personal nuevo por concurso o contratistas</t>
  </si>
  <si>
    <t>Un taller didáctico realizado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</si>
  <si>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</si>
  <si>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</si>
  <si>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</si>
  <si>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</si>
  <si>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</si>
  <si>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</si>
  <si>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</si>
  <si>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Hallazgo No 2 Pago de Intereses de mora – Servicios Públicos</t>
    </r>
    <r>
      <rPr>
        <sz val="9"/>
        <rFont val="Arial"/>
        <family val="2"/>
      </rPr>
      <t xml:space="preserve">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t>
    </r>
  </si>
  <si>
    <t xml:space="preserve">Deficiente priorización de los pagos de servicios públicos en los plazos establecidos según facturación. </t>
  </si>
  <si>
    <t>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t>
  </si>
  <si>
    <t>Número de seguimientos realizados semanalmente sobre número de seguimientos programados</t>
  </si>
  <si>
    <r>
      <rPr>
        <b/>
        <sz val="9"/>
        <rFont val="Arial"/>
        <family val="2"/>
      </rPr>
      <t xml:space="preserve">Hallazgo No 3 Debilidades en los mecanismos de Control para Facilitar laTrazabilidad y Seguimiento del Manejo de los Elementos de Oficina y Papelería </t>
    </r>
    <r>
      <rPr>
        <sz val="9"/>
        <rFont val="Arial"/>
        <family val="2"/>
      </rPr>
      <t>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t>
    </r>
  </si>
  <si>
    <t>Deficiencias en el diligenciamiento de Formato requerimiento de almacén y posterior entrega del almacén a quien requiere (Código: PA01-IN04-F02)</t>
  </si>
  <si>
    <t xml:space="preserve">Diligenciamiento de la columna "cantidad entregada" del formato Formato requerimiento de almacén y posterior entrega del almacén a quien requiere (Código: PA01-IN04-F02), con base en las remisiones recibidas y el cuadro control de pedidos y entregas mejorado...                      </t>
  </si>
  <si>
    <t>Formato completo y debidamente diligenciado</t>
  </si>
  <si>
    <t xml:space="preserve">Matriz de control de pedidos susceptible de ser mejorada </t>
  </si>
  <si>
    <t xml:space="preserve">Mejorar el cuadro control para pedidos y entregas de elementos de papelería </t>
  </si>
  <si>
    <t xml:space="preserve">Cuadro control mejorado para pedidos y entregas de elementos de papelería </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</si>
  <si>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</si>
  <si>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</si>
  <si>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</si>
  <si>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</si>
  <si>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</si>
  <si>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125-2022</t>
  </si>
  <si>
    <t>126-2022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</si>
  <si>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</si>
  <si>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</si>
  <si>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</si>
  <si>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</si>
  <si>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</si>
  <si>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</si>
  <si>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</si>
  <si>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</si>
  <si>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</si>
  <si>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</si>
  <si>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</si>
  <si>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</si>
  <si>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Actualizar el formato PA02-PR14-F01, incluyendo cuadro de control de cambios.</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</si>
  <si>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</si>
  <si>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</si>
  <si>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</si>
  <si>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Accion Correctiva</t>
  </si>
  <si>
    <t>Numero de socializaciones de la guia de riesgos</t>
  </si>
  <si>
    <t>Listados de asistencia debidamente diligenciados</t>
  </si>
  <si>
    <t>Solicitar concepto al ente certificador relacionado con la independencia del Oficial de Cumplimiento,  teniendo en cuenta que es ordenador del gasto.</t>
  </si>
  <si>
    <t>Concepto del ente certificador</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</si>
  <si>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</si>
  <si>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</si>
  <si>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Debilidades en cuanto a la coherencia de los documentos y lineamientos relacionados con la POLÍTICA DE RIESGOS DE SOBORNO de la entidad.</t>
  </si>
  <si>
    <t>Revisar y ajustar los documentos del SGAS para que se guarde coherencia entre ellos.</t>
  </si>
  <si>
    <t>Numero de documentos ajustados.</t>
  </si>
  <si>
    <t>128-2022</t>
  </si>
  <si>
    <t>129-2022</t>
  </si>
  <si>
    <t>130-2022</t>
  </si>
  <si>
    <t>131-2022</t>
  </si>
  <si>
    <t>132-2022</t>
  </si>
  <si>
    <t>133-2022</t>
  </si>
  <si>
    <t>Dirección de Inteligencia para la Movilidad</t>
  </si>
  <si>
    <t>Resultado del Autocontrol en la Dirección de Inteligencia para Movilidad</t>
  </si>
  <si>
    <t xml:space="preserve">La Dirección de Inteligencia para la Movilidad se encuentra asignando supervisores de contratos nuevos y evidencio que algunos no cuentan con el conocimiento de los documentos que deben ser publicados en el SECOP II. </t>
  </si>
  <si>
    <t>Posibilidad de afectación reputacional por sanciones del archivo distrital y quejas de ususarios internos y externos debido a la ejecución del sistema de gestión documental fuera de los requerimiento normativos y procedimientales</t>
  </si>
  <si>
    <t xml:space="preserve">Algunos colaboradores de la DIM no han recibido capacitación del Manual de Supervisión de la SDM en relación con las responsabilidades administrativas de los supervisores. </t>
  </si>
  <si>
    <t>Capacitar a los colaboradores de la DIM en el Manual de Supervisión de la SDM con enfásis en las responsabilidades administrativas de los supervisores, dejando como evidencia el listado de asistencia.</t>
  </si>
  <si>
    <t>Lista de Asistencia</t>
  </si>
  <si>
    <t xml:space="preserve">Realizar la revisión de la documentación publicada en el SECOP II de los contratos a cargo de la DIM, de manera bimestral dejando como evidencia informe de revisión. </t>
  </si>
  <si>
    <t>Informe de revisión</t>
  </si>
  <si>
    <t>Profesional universitario DIM</t>
  </si>
  <si>
    <t>134-2022</t>
  </si>
  <si>
    <t>YANCY URBANO</t>
  </si>
  <si>
    <t>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
8/9/2022: No se aportaron evidencias de gestión en el mes de agosto.</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</si>
  <si>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</si>
  <si>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</si>
  <si>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</si>
  <si>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Fabian Gordillo</t>
  </si>
  <si>
    <t xml:space="preserve">Guillermo Delgadillo Molano </t>
  </si>
  <si>
    <t>Los días 19 de mayo y 9 de junio se realizaron mesas de trabajo para analizar los resultados de las encuestas de satisfacción del primer trimestre de la vigencia, y así mismo establecer una estrategia para mejorar al nivel de satisfacción de los usuarios.
Como resultado de las mesas de trabajo realizadas, se identificó que pocos usuarios responden las encuestas y en algunos casos se identifican calificaciones bajas, por ello se estableció la siguiente estrategia: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
Lo anterior evidencia el cumplimiento de la acción formulada y por tanto se solicita el cierre del hallazgo.
Evidencias:
1. Informe_satisfaccion_i_trimestre_2022
2. Informe_satisfaccion_ii_trimestre_1
3. Mesa de trabajo 19 de mayo
4. Mesa de trabajo 9 de junio
Se reportó avance y se realizó solicitud de cierre ante la OCI el día 12/09/2022</t>
  </si>
  <si>
    <t>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</si>
  <si>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se desarrollaron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
El desarrollo de estas mesas de trabajo genera un fortalecimiento de las actividades internas, y se evidencia con la mejora del nivel de satisfacción de los usuarios alcanzando un 92% en la calificación de satisfacción del segundo trimestre de la vigencia.
Lo anterior evidencia el cumplimiento de la acción formulada y por tanto se solicita el cierre del hallazgo.
Evidencias:
1. Mesa de trabajo 19 de mayo
2. Mesa de trabajo 9 de junio
Se reportó avance y se realizó solicitud de cierre ante la OCI el día 12/09/2022</t>
  </si>
  <si>
    <t>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</si>
  <si>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Jeimmy Lizeth Enciso Garcia</t>
  </si>
  <si>
    <t>Se realizó la capacitación en el Manual de Supervisión de la SDM con enfásis en las responsabilidades administrativas de los supervisores, dejando como evidencia el listado de asistencia a los colaboradores de la DIM.</t>
  </si>
  <si>
    <t>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
Accion en cumplida
CONCLUSION: ACCION CUMPLIDA</t>
  </si>
  <si>
    <t>Se realizó revisión de la documentación publicada en el SECOP II de los contratos a cargo de la DIM en el mes de septiembre de 2022.</t>
  </si>
  <si>
    <t>DESCRIPCION DEL ANALISIS DE LA EFICACIA Y EFECTIVIDAD DE LA ACCIÓN</t>
  </si>
  <si>
    <t>Fecha de Modificación</t>
  </si>
  <si>
    <t>Memorando</t>
  </si>
  <si>
    <t>JUSTIFICACIÓN REFORMULACIÓN</t>
  </si>
  <si>
    <t>Retraso en la actualización de la TRD de acuerdo con las nuevas tipologias documentales de la entidad.</t>
  </si>
  <si>
    <t>Actualizar las tablas de retención documental.</t>
  </si>
  <si>
    <t>(Tablas de Retención Documental Actualizadas)/(Total Tablas de Retención Documental)</t>
  </si>
  <si>
    <t>Julie Martinez y Daniel García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</si>
  <si>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</si>
  <si>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en las cuales mencionan que es necesario surtir el proceso de actualización y convalidación de la TRD del Decreto 567 de 2006 y posteriormente continuar con la convalidación de la TRD del Decreto 672 de 2018. La SDM redicará ante el Archivo de Bogotá la actualización de las TRD del Decreto 567 de 2006.</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</si>
  <si>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</si>
  <si>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</si>
  <si>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Teniendo en cuenta que la actualización del documento del SIC, estará relacionada con la realización del Diagnóstico Integral de Archivo, el cual se pretende iniciar en el último trimestre del 2022, para así en el 2023 verficar si se requiere la actualización del sistema Integrado de Conservación - SIC, es necesario garantizar que uno de los términos de referencia del proceso licitatorio esté encaminado a garantizar la entrega de este Diagnóstico con el fin de poder tener el insumo reuqrido para podteriormente establecer la pertinencia de la actualización del Documento SIC.</t>
  </si>
  <si>
    <t>Actualizar el Banco Terminológico para las series, subseries y tipos documentales de la Tabla de Retención Documental convalidada, según lo establece el Decreto 1080 de 2015, artículo 2.8.2.5.8, literal g.</t>
  </si>
  <si>
    <t>Banco Terminológico actualizado</t>
  </si>
  <si>
    <t xml:space="preserve">Teniendo en cuenta que actualmente no se cuenta con la  TRD del Decreto 672 de 2018 convalidada, de acuerdo a la reformulación de la acción 1 del hallazgo 089-2021, se reformula esta acción enfocandola en obtener un borrador del Banco Terminológico el cual es una versión inicial que incluye lo establecido en el Decreto 1080 de 2015, artículo 2.8.2.5.8, literal g. </t>
  </si>
  <si>
    <t>Actualizar las Tablas de Control de Acceso a partir de la revisión de los riesgos tecnológicos para documentos electrónicos de archivo.</t>
  </si>
  <si>
    <t>Tabla de Control de Acceso actualizada</t>
  </si>
  <si>
    <t>Teniendo en cuenta que actualmente no se cuenta con la  TRD del Decreto 672 de 2018 convalidada, de acuerdo a la reformulación de la acción 1 del hallazgo 089-2021, se reformula esta acción enfocandola en obtener un borrador de las Tablas de Control de Acceso.</t>
  </si>
  <si>
    <t>Surtir el proceso de convalidación e implementación de las TVD correspondientes al Fondo de Educación y seguridad Vial FONDATT.</t>
  </si>
  <si>
    <t>Tabla de Valoración Documental convalidada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</si>
  <si>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</si>
  <si>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es necesario realizar una clasificación previa de la información del fondo documental, para obtener un inventario integral por cada periodo identificado.</t>
  </si>
  <si>
    <t>ACCIONES CERRADAS</t>
  </si>
  <si>
    <t>Mes</t>
  </si>
  <si>
    <t>ENERO</t>
  </si>
  <si>
    <t>008-2021</t>
  </si>
  <si>
    <t>SEGUIMIENTO PQRS II SEMESTRE 2020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</si>
  <si>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</si>
  <si>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Posibilidad de afectación reputacional por pérdida de confianza por parte de la ciudadania al igual de posibles investigaciones por entes de control debido a prestación de tramites y servicios fuera de los requermientos normativos, legales y del ciudadano</t>
  </si>
  <si>
    <t>Deficiencia en las acciones implementadas frente a las peticiones reiterativas.</t>
  </si>
  <si>
    <t>Realizar mesa de trabajo semestral con las dependencias para analizar las causas de los temas más reiterados.</t>
  </si>
  <si>
    <t>(Mesa de trabajo realizada / mesa de trabajo programada)*100</t>
  </si>
  <si>
    <t>Nataly Tenjo Vargas</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</si>
  <si>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</si>
  <si>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018-2021</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</si>
  <si>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</si>
  <si>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</si>
  <si>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</si>
  <si>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</si>
  <si>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</si>
  <si>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CORRECTIVA</t>
  </si>
  <si>
    <t># de publicaciones realizadas con oportunidad /  # publicaciones establecidas en la vigencia</t>
  </si>
  <si>
    <t>Publicar los Estados Financieros de manera oportuna de conformidad con la directriz.</t>
  </si>
  <si>
    <t>Profesional Contador</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</si>
  <si>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</si>
  <si>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030-2021</t>
  </si>
  <si>
    <t>SEGUIMIENTO AL CUMPLIMIENTO DE LA LEY DE CUOTAS PARTES EN LA SDM</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</si>
  <si>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</si>
  <si>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Por no hay herramienta que permita llevar el control de las fechas establecidas para la presebtación del informe de Ley de Cuotas en cada anualidad</t>
  </si>
  <si>
    <t>Implementar herramienta en excel donde se registre toda la información de los informes internos y externos  que debe presentar la Dirección de Talento Humano en cada anualidad sobre el informorme de Ley de Cuotas</t>
  </si>
  <si>
    <t>Herramienta</t>
  </si>
  <si>
    <t>IVAN ALEXANDER DIAZ VILLA</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</si>
  <si>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</si>
  <si>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031-2021</t>
  </si>
  <si>
    <t>SEGUIMIENTO – SIDEAP 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</si>
  <si>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</si>
  <si>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</si>
  <si>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</si>
  <si>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</si>
  <si>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067-2021</t>
  </si>
  <si>
    <t>ACCIONES POR AUTOCONTROL - CURSOS</t>
  </si>
  <si>
    <t>Aumento en la incidencia de salidas no conformes del  PM04-PR01 Procedimiento de Cursos Pedagógicos por Infracción a  las normas de tránsito.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</si>
  <si>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</si>
  <si>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</si>
  <si>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</si>
  <si>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</si>
  <si>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</si>
  <si>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Director de Atención al Ciudadano</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</si>
  <si>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</si>
  <si>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Realizar taller para disminuir la incidencia de las salidas no conformes.</t>
  </si>
  <si>
    <t>Taller realizado</t>
  </si>
  <si>
    <t>1 Taller realizado</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</si>
  <si>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</si>
  <si>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101-2021</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</si>
  <si>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</si>
  <si>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</si>
  <si>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</si>
  <si>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</si>
  <si>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</si>
  <si>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119-2021</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</si>
  <si>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</si>
  <si>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</si>
  <si>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</si>
  <si>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</si>
  <si>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</si>
  <si>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</si>
  <si>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Solicitar la inclusión en la  matriz de requisitos legales las normas SST que correspondan.</t>
  </si>
  <si>
    <t>Correo enviado desde la DTH, a Normatividad y conceptos.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</si>
  <si>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</si>
  <si>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</si>
  <si>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</si>
  <si>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121-2021</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</si>
  <si>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</si>
  <si>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</si>
  <si>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</si>
  <si>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</si>
  <si>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</si>
  <si>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</si>
  <si>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</si>
  <si>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</si>
  <si>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Guillermo Delgadillo Molano</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</si>
  <si>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</si>
  <si>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Realizar socialización a los supervisores de la DIM, respecto a la publicación de documentos en el SECOP II.</t>
  </si>
  <si>
    <t>Revisión Secop II</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</si>
  <si>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</si>
  <si>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127-2021</t>
  </si>
  <si>
    <t>GESTIÓN DEL TALENTO HUMANO - SGAS</t>
  </si>
  <si>
    <t>AUDITORIA CERTIFICACIÓN SGAS POR EL ENTE CERTIFICADOR CMD CERTIFICATION</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</si>
  <si>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</si>
  <si>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</si>
  <si>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</si>
  <si>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</si>
  <si>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</si>
  <si>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</si>
  <si>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Paula Tatiana Arenas</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</si>
  <si>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</si>
  <si>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Posibilidad de afectacion economicas y reputacional por sancion del ente correspondiente, debido a la gestion del proceso administrativo y de defensa fuera de los terminos legales establecidos.</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</si>
  <si>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</si>
  <si>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Socialización efectuada /Socialización programada</t>
  </si>
  <si>
    <t xml:space="preserve">Liliana Montes Sanchez </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</si>
  <si>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</si>
  <si>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 xml:space="preserve">Elaborar memorando dirigido a los miembros del Comité de Conciliación y Defensa Judicial, recordandoles la importancia de las asistencias a las sesiones y las consecuencias que conllevan. 
</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</si>
  <si>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</si>
  <si>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132-2021</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</si>
  <si>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</si>
  <si>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</si>
  <si>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</si>
  <si>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</si>
  <si>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</si>
  <si>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</si>
  <si>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</si>
  <si>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133-2021</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</si>
  <si>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</si>
  <si>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</si>
  <si>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</si>
  <si>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</si>
  <si>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</si>
  <si>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134-2021</t>
  </si>
  <si>
    <t>DIRECCIONAMIENTO ESTRATÉGICO</t>
  </si>
  <si>
    <t>INFORME AUDITORÍA INTERNA AL SGA 2021</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</si>
  <si>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</si>
  <si>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</si>
  <si>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</si>
  <si>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</si>
  <si>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</si>
  <si>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</si>
  <si>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</si>
  <si>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</si>
  <si>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FEBRERO</t>
  </si>
  <si>
    <t>058-2021</t>
  </si>
  <si>
    <t>SEGUIMIENTO CONCESIÓN PyG</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</si>
  <si>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</si>
  <si>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</si>
  <si>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</si>
  <si>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Actas de seguimientos</t>
  </si>
  <si>
    <t>2 actas</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</si>
  <si>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</si>
  <si>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059-2021</t>
  </si>
  <si>
    <t>Mantener los botiquines con elementos vigentes.</t>
  </si>
  <si>
    <t>Realizar dos mesa de trabajo para validar la eficacia del control realizado a través de la lista de chequeo, y modificarla de acuerdo con la pertinencia.</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</si>
  <si>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</si>
  <si>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065-2021</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</si>
  <si>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</si>
  <si>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</si>
  <si>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081-2021</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</si>
  <si>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</si>
  <si>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</si>
  <si>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</si>
  <si>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</si>
  <si>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</si>
  <si>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SUBDIRECCIÓN DE GESTIÓN EN VÍA</t>
  </si>
  <si>
    <t>Nathaly Patiño González</t>
  </si>
  <si>
    <t>María Janneth Romero M</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</si>
  <si>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</si>
  <si>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083-2021</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</si>
  <si>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</si>
  <si>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</si>
  <si>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</si>
  <si>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</si>
  <si>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</si>
  <si>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Socializar el procedimiento y protocolo del CGT actualizados al personal del Centro de gestión de Tránsito.</t>
  </si>
  <si>
    <t>Número de socializaciones e protocolos y procedimientos realizadas</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</si>
  <si>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</si>
  <si>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</si>
  <si>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</si>
  <si>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</si>
  <si>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111-2021</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</si>
  <si>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</si>
  <si>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</si>
  <si>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</si>
  <si>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</si>
  <si>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</si>
  <si>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Incluir en la  matriz de requisitos legales las normas SST que correspondan.</t>
  </si>
  <si>
    <t>(Número de normas incluidas / Número de normas identificadas que aplican) * 100</t>
  </si>
  <si>
    <t>DIRECCIÓN DE NORMATIVIDAD Y CONCEPTOS</t>
  </si>
  <si>
    <t>Director (a) de Normatividad Conceptos</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</si>
  <si>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</si>
  <si>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Incluir el ajuste de la forma de cumplimiento, en la  matriz de requisitos legales, las normas SST que correspondan.</t>
  </si>
  <si>
    <t>(Número de normas a ajustar/ Número de normas identificadas para ajustar) * 100</t>
  </si>
  <si>
    <t>8/03/2022: 7/03/2022: Manual en proceso de actualización.
7/02/2022:  Las evidencias aportadas no corresponden a las activividades de modificacioón al Manual de Supervisión.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</si>
  <si>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</si>
  <si>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</si>
  <si>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</si>
  <si>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</si>
  <si>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</si>
  <si>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</si>
  <si>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</si>
  <si>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</si>
  <si>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124-2021</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</si>
  <si>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</si>
  <si>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</si>
  <si>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</si>
  <si>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</si>
  <si>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</si>
  <si>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</si>
  <si>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</si>
  <si>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</si>
  <si>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129-2021</t>
  </si>
  <si>
    <t>GESTIÓN DE TICS
GESTIÓN ADMINISTRATIVA</t>
  </si>
  <si>
    <t>Se evidenció incumplimiento de los Anexos No.2 Estandares de Publicación y  Anexo No 3 Condiciones Tecnicas, subcategoría  3.2 Condiciones de Seguridad Digital  establecidos en la Resolución 1519 de 2020</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</si>
  <si>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</si>
  <si>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</si>
  <si>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</si>
  <si>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</si>
  <si>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Verificar mensualmente la información reportada por Normatividad y Conceptos frente a la normativa aplicable en relación con las actuaciones de la dependencia</t>
  </si>
  <si>
    <t>Información de normatividad y conceptos verificada</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</si>
  <si>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</si>
  <si>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 xml:space="preserve">Actualizar el procedimiento PE01-PR04 control de documentos del sistema de gestión, incluyendo una política de operación que indique el control para la actualización del listado maestro de documentos </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</si>
  <si>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</si>
  <si>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142-2021</t>
  </si>
  <si>
    <t>Oportunidad de Mejora 3: Es conveniente que el seguimiento que se realiza a través del Informe de semestral de necesidades de funcionamiento por sedes sea realizado de forma más periódica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</si>
  <si>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</si>
  <si>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planificación de las inspecciones periodicas</t>
  </si>
  <si>
    <t xml:space="preserve">Realizar un cronograma para realizar las inspecciones
</t>
  </si>
  <si>
    <t xml:space="preserve">N° cronograma
</t>
  </si>
  <si>
    <t>1 Cronograma</t>
  </si>
  <si>
    <t>Subdirectora Administrativa</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</si>
  <si>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</si>
  <si>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144-2021</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</si>
  <si>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</si>
  <si>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</si>
  <si>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</si>
  <si>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</si>
  <si>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</si>
  <si>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MARZO</t>
  </si>
  <si>
    <t>116-2021</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</si>
  <si>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</si>
  <si>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</si>
  <si>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</si>
  <si>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</si>
  <si>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</si>
  <si>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No Conformidad N°1: En la página Web de la entidad se encuentra publicada la política ambiental del año 2018, que no está vigente.</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</si>
  <si>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</si>
  <si>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</si>
  <si>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</si>
  <si>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</si>
  <si>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136-2021</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</si>
  <si>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</si>
  <si>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</si>
  <si>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</si>
  <si>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</si>
  <si>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</si>
  <si>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137-2021</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</si>
  <si>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</si>
  <si>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</si>
  <si>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</si>
  <si>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</si>
  <si>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</si>
  <si>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140-2021</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</si>
  <si>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</si>
  <si>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</si>
  <si>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</si>
  <si>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</si>
  <si>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</si>
  <si>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147-2021</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</si>
  <si>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</si>
  <si>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</si>
  <si>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</si>
  <si>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N° de actualizacion del procedimiento </t>
  </si>
  <si>
    <t>1 divulgación</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</si>
  <si>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</si>
  <si>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005-2022</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</si>
  <si>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</si>
  <si>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</si>
  <si>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</si>
  <si>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(Número de memorandos elaborados y enviados / Número de memorandos  programados) *100</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</si>
  <si>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</si>
  <si>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ABRIL</t>
  </si>
  <si>
    <t>086-2021</t>
  </si>
  <si>
    <t>N.C. 3: Se evidencian debilidades relacionadas con el cumplimiento de los criterios establecidos en el Decreto 371 de 2010 en términos de calidez, claridad y coherencia, en las respuestas dadas por la entidad a sus peticionarios.</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</si>
  <si>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</si>
  <si>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</si>
  <si>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</si>
  <si>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</si>
  <si>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</si>
  <si>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</si>
  <si>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</si>
  <si>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</si>
  <si>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</si>
  <si>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</si>
  <si>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</si>
  <si>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</si>
  <si>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Socializar la guía de riesgos y la matriz de riesgos con todo el personal de la Entidad en especial con el personal que se encuentra fuera de las sedes principales.</t>
  </si>
  <si>
    <t xml:space="preserve">2 socializaciones (Una reunion
con el equipo tecnico MIPG y una
pieza grafica de socializacion
enviada a toda la entidad)
</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</si>
  <si>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</si>
  <si>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</si>
  <si>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148-2021</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</si>
  <si>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</si>
  <si>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</si>
  <si>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</si>
  <si>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</si>
  <si>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1 actualización</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</si>
  <si>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</si>
  <si>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150-2021</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</si>
  <si>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</si>
  <si>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</si>
  <si>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</si>
  <si>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</si>
  <si>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</si>
  <si>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153-2021</t>
  </si>
  <si>
    <t>GESTIÓN ADMINISTRATIVA - GESTIÓN DEL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</si>
  <si>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</si>
  <si>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</si>
  <si>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</si>
  <si>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SUBDIRECCIÓN ADMINISTRATIVA - DIRECCIÓN DE TALENTO HUMANO 
</t>
  </si>
  <si>
    <t>Subdirectora Administrativa / Directora de talento humano</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</si>
  <si>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</si>
  <si>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003-2022</t>
  </si>
  <si>
    <t xml:space="preserve">Se ha identificado en la evaluación de años anteriores, observando que persiste, por cuanto no se incluyó dentro del Plan Institucional de Capacitación de la vigencia 2021, temas que son propios del que hacer contable.
</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</si>
  <si>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</si>
  <si>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</si>
  <si>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</si>
  <si>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</si>
  <si>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</si>
  <si>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</si>
  <si>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</si>
  <si>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</si>
  <si>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</si>
  <si>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</si>
  <si>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</si>
  <si>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</si>
  <si>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</si>
  <si>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</si>
  <si>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</si>
  <si>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MAYO</t>
  </si>
  <si>
    <t>Seguimiento semanal a la gestión de las peticiones entre autoridades</t>
  </si>
  <si>
    <t>Seguimiento semanal</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</si>
  <si>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</si>
  <si>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011-2022</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</si>
  <si>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</si>
  <si>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</si>
  <si>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</si>
  <si>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</si>
  <si>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Vieinery Piza</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</si>
  <si>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</si>
  <si>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012-2022</t>
  </si>
  <si>
    <t>Socializar las recomendaciones y oportunidades de mejora expuestas en esta comunicación con los demás integrantes del Comité Sectorial.</t>
  </si>
  <si>
    <t>Socializar el plan de trabajo en el Comité Sectorial de Gestión y Desempeño</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</si>
  <si>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</si>
  <si>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087-2021</t>
  </si>
  <si>
    <t xml:space="preserve">PROCESO GESTIÓN DE TRÁNSITO Y CONTROL DE TRÁNSITO Y TRANSPORTE </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</si>
  <si>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</si>
  <si>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Falta de compromiso de los profesionales responsables de dar respuesta a  las peticiones Ciudadanas.</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</si>
  <si>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</si>
  <si>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</si>
  <si>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Dámaris Sánchez Salamanca</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</si>
  <si>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</si>
  <si>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JUNIO</t>
  </si>
  <si>
    <t>088-2020</t>
  </si>
  <si>
    <t>AUDITORIA CONTRATACIÓN 2020
AUDITORIA CONTRATACIÓN 2019
LEY TRANSPARENCIA MARZO 2019</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</si>
  <si>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</si>
  <si>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</si>
  <si>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</si>
  <si>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</si>
  <si>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</si>
  <si>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</si>
  <si>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ANA MARÍA CORREDOR YUNIS</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</si>
  <si>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</si>
  <si>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032-2021</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</si>
  <si>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</si>
  <si>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</si>
  <si>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</si>
  <si>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</si>
  <si>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Pantallazo del informe cargado en el mes, dentro del término establecido en la norma.</t>
  </si>
  <si>
    <t>ANA MARIA CORREDOR YUNIS</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</si>
  <si>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</si>
  <si>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045-2021</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</si>
  <si>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</si>
  <si>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</si>
  <si>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Actualizar o eliminar en los documentos que se requiera, del proceso DTH que encuentra publicada en la intranet</t>
  </si>
  <si>
    <t xml:space="preserve">No. De documentos actualizados o eleminados/No. Total que requiere algun tramite </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</si>
  <si>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</si>
  <si>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052-2021</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</si>
  <si>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</si>
  <si>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</si>
  <si>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</si>
  <si>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4 actas</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</si>
  <si>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</si>
  <si>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053-2021</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</si>
  <si>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</si>
  <si>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</si>
  <si>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</si>
  <si>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</si>
  <si>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055-2021</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</si>
  <si>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</si>
  <si>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El contratista tiene la capacidad de programar o disponer a discreción la distribución de la flota mínima </t>
  </si>
  <si>
    <t xml:space="preserve">Realizar seguimiento mensual para fortalecer la mejora continua y el aseguramiento de la disponibilidad de grúas conforme las candidaciones contractuales. </t>
  </si>
  <si>
    <t xml:space="preserve">12 actas </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</si>
  <si>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</si>
  <si>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061-2021</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</si>
  <si>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</si>
  <si>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Falta de interpretación de la Directiva 001 de 2011 .</t>
  </si>
  <si>
    <t>Realizar seguimiento mensual a la aplicación de la Directiva 001 de 2011</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</si>
  <si>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</si>
  <si>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</si>
  <si>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</si>
  <si>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</si>
  <si>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Actualizar el Diagnóstico Integral de Archivos a partir de la medición, en metros lineales, de los archivos de gestión y archivo central de la entidad.</t>
  </si>
  <si>
    <t>Documento Diagnóstico Integral de Archivos</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</si>
  <si>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</si>
  <si>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095-2021</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</si>
  <si>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</si>
  <si>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</si>
  <si>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</si>
  <si>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</si>
  <si>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</si>
  <si>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117-2021</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</si>
  <si>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</si>
  <si>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</si>
  <si>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</si>
  <si>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</si>
  <si>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</si>
  <si>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</si>
  <si>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118-2021</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</si>
  <si>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</si>
  <si>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</si>
  <si>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</si>
  <si>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</si>
  <si>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</si>
  <si>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</si>
  <si>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</si>
  <si>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Socializaciones realizadas/ socializaciones programadas</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</si>
  <si>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</si>
  <si>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128-2021</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</si>
  <si>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</si>
  <si>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</si>
  <si>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</si>
  <si>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</si>
  <si>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</si>
  <si>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</si>
  <si>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</si>
  <si>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</si>
  <si>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</si>
  <si>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</si>
  <si>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</si>
  <si>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</si>
  <si>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</si>
  <si>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</si>
  <si>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</si>
  <si>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Solicitar la eliminación de la página web la politica ambiental del año 2018</t>
  </si>
  <si>
    <t xml:space="preserve">N° de Solicitud
</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</si>
  <si>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</si>
  <si>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</si>
  <si>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</si>
  <si>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</si>
  <si>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</si>
  <si>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</si>
  <si>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</si>
  <si>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135-2021</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</si>
  <si>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</si>
  <si>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</si>
  <si>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</si>
  <si>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</si>
  <si>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</si>
  <si>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</si>
  <si>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</si>
  <si>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</si>
  <si>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</si>
  <si>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Actualizar  la matriz los aspectos ambientales e impactos ambientales identificados en los procesos que esten en el alcance del SGA</t>
  </si>
  <si>
    <t>N° Matriz actualizada de aspectos e impactos ambientales</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</si>
  <si>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</si>
  <si>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</si>
  <si>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</si>
  <si>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</si>
  <si>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</si>
  <si>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</si>
  <si>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</si>
  <si>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Diseñar un formato (lista de chequeo) para el control operacional para el transporte de sustacias peligrosas, en el manual del SGA </t>
  </si>
  <si>
    <t>N° de lista de chequeo</t>
  </si>
  <si>
    <t>1 lista de chequeo</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</si>
  <si>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</si>
  <si>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Socializar los lineamientos definidos en el manual del SGA referente al contro operacional de transporte de sustacias peligrosas</t>
  </si>
  <si>
    <t>N° socializaciones realizadas / N° socializaciones programadas * 100</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</si>
  <si>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</si>
  <si>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138-2021</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</si>
  <si>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</si>
  <si>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</si>
  <si>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</si>
  <si>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</si>
  <si>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</si>
  <si>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Elaborar el cronograma de capacitaciones del SGA conforme al resultado del análisis</t>
  </si>
  <si>
    <t>N° de cronograma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</si>
  <si>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</si>
  <si>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139-2021</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</si>
  <si>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</si>
  <si>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</si>
  <si>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</si>
  <si>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</si>
  <si>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</si>
  <si>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</si>
  <si>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el manual ampliando los controles frente al tema de emergencias ambientales </t>
  </si>
  <si>
    <t>N° Manual actualizado</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</si>
  <si>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</si>
  <si>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</si>
  <si>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</si>
  <si>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Realizar una mesa de trabajo para socializar los lineamientos para el suministro de la información al calculo de los indicadores, estableciendo la información requerida y frecuencia del envío de la información.</t>
  </si>
  <si>
    <t xml:space="preserve">N° de mesas realizadas
</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</si>
  <si>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</si>
  <si>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141-2021</t>
  </si>
  <si>
    <t>No Conformidad N°8: No se evidencia la evaluación del cumplimiento de los requisitos legales identificados en la PA05-IN02-F03 matriz de cumplimiento legal</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</si>
  <si>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</si>
  <si>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</si>
  <si>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</si>
  <si>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</si>
  <si>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145-2021</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</si>
  <si>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</si>
  <si>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</si>
  <si>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</si>
  <si>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</si>
  <si>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</si>
  <si>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146-2021</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</si>
  <si>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</si>
  <si>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</si>
  <si>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</si>
  <si>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</si>
  <si>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</si>
  <si>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</si>
  <si>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</si>
  <si>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</si>
  <si>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</si>
  <si>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</si>
  <si>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149-2021</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</si>
  <si>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</si>
  <si>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</si>
  <si>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</si>
  <si>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</si>
  <si>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</si>
  <si>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los lineamientos de la comunicion  en el manual del SGA, frente a comunicaciones externas con proveedores y autoridades ambientales </t>
  </si>
  <si>
    <t xml:space="preserve">(N° de actualización del manual del SGA 
</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</si>
  <si>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</si>
  <si>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</si>
  <si>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</si>
  <si>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</si>
  <si>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</si>
  <si>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154-2021</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</si>
  <si>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</si>
  <si>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</si>
  <si>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</si>
  <si>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</si>
  <si>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</si>
  <si>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155-2021</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</si>
  <si>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</si>
  <si>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</si>
  <si>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</si>
  <si>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</si>
  <si>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</si>
  <si>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</si>
  <si>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</si>
  <si>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</si>
  <si>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</si>
  <si>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</si>
  <si>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</si>
  <si>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Revisión de los documentos del proceso Control y Evaluación de la Gestión </t>
  </si>
  <si>
    <t xml:space="preserve">Número de documentos revisados / Número de documentos del proceso </t>
  </si>
  <si>
    <t>Equipo OCI</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</si>
  <si>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</si>
  <si>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</si>
  <si>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</si>
  <si>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Oficio solicitando socialización a la Secretaria de la Mujer</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</si>
  <si>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</si>
  <si>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</si>
  <si>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</si>
  <si>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</si>
  <si>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 FINANCIERO</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</si>
  <si>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</si>
  <si>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034-2022</t>
  </si>
  <si>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</si>
  <si>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</si>
  <si>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</si>
  <si>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</si>
  <si>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</si>
  <si>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</si>
  <si>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</si>
  <si>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</si>
  <si>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</si>
  <si>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</si>
  <si>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Actualizar y publicar los procedimientos PE01-PR04 y PE01-PR08, incluyendo el lineamiento de socialización periódica.</t>
  </si>
  <si>
    <t>Número de procedimientos actualizados y publicados</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</si>
  <si>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</si>
  <si>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JULIO</t>
  </si>
  <si>
    <t>084-2020</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</si>
  <si>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</si>
  <si>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</si>
  <si>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Establecer en el modelo acta de inicio PA05-PR21-MD05 un punto de
control en el cual se detalle la fecha de cobertura de la afiliación del contratista a la
Administradora de Riesgos Laborales.</t>
  </si>
  <si>
    <t>Modelo acta de inicio ajustado, publicado y socializado.</t>
  </si>
  <si>
    <t xml:space="preserve">DIRECTOR (A)  DE CONTRATACION </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</si>
  <si>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</si>
  <si>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</si>
  <si>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087-2020</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</si>
  <si>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</si>
  <si>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</si>
  <si>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</si>
  <si>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</si>
  <si>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</si>
  <si>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</si>
  <si>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020-2021</t>
  </si>
  <si>
    <t>VISITA DE SEGUIMIENTO SECRETARIA DISTRITAL DE AMBIENTE</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</si>
  <si>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</si>
  <si>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</si>
  <si>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</si>
  <si>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seguimiento a la normatividad y a la documentación asociada con el fin de mantener actualizado el Plan de Gestión de Residuos Peligrosos.</t>
  </si>
  <si>
    <t>No. De seguimientos realizados / No. De seguimientos programados</t>
  </si>
  <si>
    <t>PAOLA ADRIANA CORONA MIRANDA</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</si>
  <si>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</si>
  <si>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024-2021</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</si>
  <si>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</si>
  <si>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</si>
  <si>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</si>
  <si>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</si>
  <si>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</si>
  <si>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025-2021</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</si>
  <si>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</si>
  <si>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</si>
  <si>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</si>
  <si>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</si>
  <si>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</si>
  <si>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Solicitar la clasificación de documentos de seguimiento al convenio como información reservada y clasificada.</t>
  </si>
  <si>
    <t>número de solicitudes de clasificación documental realizadas</t>
  </si>
  <si>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</si>
  <si>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Aprobar y  publicar el PGD conforme lo establece el Decreto 1080 de 2015.</t>
  </si>
  <si>
    <t>Documento PGD publicado</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</si>
  <si>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</si>
  <si>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</si>
  <si>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</si>
  <si>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</si>
  <si>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</si>
  <si>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</si>
  <si>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 xml:space="preserve">Aplicar trimestralmente la lista de chequeo producto del inventario documental del SGA
</t>
  </si>
  <si>
    <t xml:space="preserve">N° lista de chequeo
</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</si>
  <si>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</si>
  <si>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</si>
  <si>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</si>
  <si>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</si>
  <si>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</si>
  <si>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</si>
  <si>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</si>
  <si>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</si>
  <si>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</si>
  <si>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</si>
  <si>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</si>
  <si>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Realizar un plan de trabajo que incluya divulgación, simulacros y revisión de KIT enmarcados al componente de emergencias ambientales 
</t>
  </si>
  <si>
    <t>(N° de acciones realizadas / N° acciones programadas plan de trabajo)*100</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</si>
  <si>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</si>
  <si>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</si>
  <si>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</si>
  <si>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</si>
  <si>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</si>
  <si>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143-2021</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</si>
  <si>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</si>
  <si>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</si>
  <si>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</si>
  <si>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N° de plan de trabajo</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</si>
  <si>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</si>
  <si>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151-2021</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</si>
  <si>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</si>
  <si>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</si>
  <si>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</si>
  <si>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 xml:space="preserve">Subdirectora Administrativa </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</si>
  <si>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</si>
  <si>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152-2021</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</si>
  <si>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</si>
  <si>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</si>
  <si>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</si>
  <si>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</si>
  <si>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</si>
  <si>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001-2022</t>
  </si>
  <si>
    <t>AUTOCONTROL</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</si>
  <si>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</si>
  <si>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</si>
  <si>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</si>
  <si>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</si>
  <si>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</si>
  <si>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</si>
  <si>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</si>
  <si>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036-2022</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</si>
  <si>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</si>
  <si>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</si>
  <si>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</si>
  <si>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</si>
  <si>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</si>
  <si>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</si>
  <si>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</si>
  <si>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</si>
  <si>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</si>
  <si>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</si>
  <si>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040-2022</t>
  </si>
  <si>
    <t>Control Disciplinario</t>
  </si>
  <si>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</si>
  <si>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</si>
  <si>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</si>
  <si>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</si>
  <si>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</si>
  <si>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OFICINA DE CONTROL DISCIPLINARIO</t>
  </si>
  <si>
    <t>Guetty Caycedo Caycedo</t>
  </si>
  <si>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</si>
  <si>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t>Revisar e incluir las fechas, cuando sea necsario, en  las publicaciones internas (intranet)  y externas (pagina web) correspondientes al  proceso de Comunicaciones y Cultura para la Movilidad</t>
  </si>
  <si>
    <t xml:space="preserve">Revisión y ajustes de publicaciones
</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</si>
  <si>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</si>
  <si>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</si>
  <si>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</si>
  <si>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</si>
  <si>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</si>
  <si>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Revisión de las acciones descritas en el Plan de Seguridad vial, eje 2</t>
  </si>
  <si>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</si>
  <si>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t>AGOSTO</t>
  </si>
  <si>
    <t>Yancy Urbano</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</si>
  <si>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</si>
  <si>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</si>
  <si>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</si>
  <si>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Eliminación</t>
  </si>
  <si>
    <t>Socializar la TRD convalidada en todas las dependencias de la entidad.</t>
  </si>
  <si>
    <t>(Tablas de Retención Documental Socializadas)/(Total Tablas de Retención Documental)</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</si>
  <si>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</si>
  <si>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Publicar el documento del Sistema Integrado de Conservación - SIC</t>
  </si>
  <si>
    <t>Documento del Sistema Integrado de Conservación - SIC publicado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</si>
  <si>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</si>
  <si>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</si>
  <si>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</si>
  <si>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</si>
  <si>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</si>
  <si>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Aprobar y socializar la Tabla de Control de Acceso.</t>
  </si>
  <si>
    <t>Tabla de Control de Acceso aprobada</t>
  </si>
  <si>
    <t>Publicar la Tabla de Control de Acceso.</t>
  </si>
  <si>
    <t>Tabla de Control de Acceso publicada</t>
  </si>
  <si>
    <t>% EJECUCIÓN PMP MENSUAL</t>
  </si>
  <si>
    <t>PARA SEGUIMIENTO DE CAMBIOS</t>
  </si>
  <si>
    <r>
      <t xml:space="preserve">03/10/2022: Por error en el mes de agosto no quedó actualizado el estado en cerrado.
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De acuerdo con la gestión evidenciada, se cierra la acción.
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</si>
  <si>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t xml:space="preserve">03/10/2022: Por error en el mes de agosto no quedó actualizado el estado en cerrado.
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
Se aportan las siguientes evidencias:
-	TALLER DIDÁCTICO - 15 DE JUNIO 2022
-	Listas de asistencia
-	Registro fotográfico
-	TALLER DIDÁCTICO - 29 DE JULIO 2022
-	Listas de asistencia 
-	Registro fotográfico
-	Material capacitación
-	Memorando invitación al taller
Por lo anteriormente expuesto, se evidencia el cumplimiento de la acción, por tal motivo solicitaron su respectivo cierre. De acuerdo con la gestión evidenciada, se cierra la acción.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</si>
  <si>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03/10/2022: Por error en el mes de agosto no quedó actualizado el estado en cerrado.
8/9/2022: Se realizó la correspondiente actualización al procedimiento para el pago de servicios públicos de la entidad,  los cuales fueron revisados y aprobados por la  Oficina Asesora de Planeación Institucional. 
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</si>
  <si>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03/10/2022: Por error en el mes de agosto no quedó actualizado el estado en cerrado.
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
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
Se aportan las siguientes evidencias:
1.	Informe estrategia de sensibilización - SGC DAC
2.	Diseño de la estrategia de sensibilización del SGC
-	Pieza informativa - ¡Participa en la Semana de la Calidad! 👌
-	Acta de reunión - Diseño estrategia de sensibilización
-	Insumo semana de la calidad - Temas SGC y MIPG
-	Diseño juegos didácticos - Semana de la calidad
3.	Implementación y evaluación de la estrategia de sensibilización del SGC
-	Listas de asistencia
-	Registros fotográficos
-	Encuestas de conocimiento
Por lo anteriormente expuesto, se evidencia el cumplimiento de la acción, por tal motivo solicitario su respectivo cierre. De acuerdo con la gestión evidenciada, se cierra la acción.
5/8/2022: No se aportaron evidencias de gestión en el mes de julio de 2022.
8/07/2022: No se aportaron evidencias de gestión en el mes de junio de 2022.</t>
  </si>
  <si>
    <t>Etiquetas de columna</t>
  </si>
  <si>
    <t>Total general</t>
  </si>
  <si>
    <t>Etiquetas de fila</t>
  </si>
  <si>
    <t>Cuenta de ESTADO DE LA ACCION</t>
  </si>
  <si>
    <t>ACCIONES INCUMPLIDAS</t>
  </si>
  <si>
    <t>ACCIONES INEFECTIVAS</t>
  </si>
  <si>
    <t>ACCIONES ABIERTAS EN TÉRMINOS</t>
  </si>
  <si>
    <t>Cuenta de FECHA DE TERMINACIÓN</t>
  </si>
  <si>
    <t>Solicitud MEM 202232300231713 del  16/09/2022
Respuesta MEM 202217000235583 del 21/09/2022</t>
  </si>
  <si>
    <t>Se aprueba la reformulación de la acción quedando "Establecer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</si>
  <si>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</si>
  <si>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Informe de POA reportado en el mes</t>
  </si>
  <si>
    <t>Actualizar el formato PA02-PR14-F02, incluyendo cuadro de control de cambios.</t>
  </si>
  <si>
    <t>Solicitud MEM 202262000243123 del 28/09/2022
Respuesta MEM 202217000246953 del 03/10/2022</t>
  </si>
  <si>
    <t>Se aprueba el cambio del formato en la acción quedando PA02-PR14-F01</t>
  </si>
  <si>
    <t>Tres (3)</t>
  </si>
  <si>
    <t>Se aprueba el cambio de la Meta de Tres (3) a uno (1)</t>
  </si>
  <si>
    <t>Se aprueba el cambio del formato de la fecha del hallazgo que habia quedado 08/02/2022 y qyeda 02/08/2022</t>
  </si>
  <si>
    <r>
      <t>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
8/9/2022:  Se evidenció presentación donde se socializa los Documentos:  PE01-PR04 "Control de Documentos del Sistema Integrado de Gestión Distrital bajo estándar MIPG" y  PE01-PR08 "Planificación Estratégica y Operativa". Las evidencias se encuentran en el siguiente link: https://drive.google.com/drive/folders/1mmUKcX4bqH61rXFS4tv2Qw2wn9e3vQQp?usp=sharing (Presentación PMP Procedimiento y Lista de Asistencia Socialización Procedimiento del 28 de junio de 2022)
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</si>
  <si>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Nathaly Muñoz</t>
  </si>
  <si>
    <t>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
8/9/2022: No se aportaron evidencias de gestión en el mes de agosto.</t>
  </si>
  <si>
    <t>Cristian Leandro Buitrago Zarabanda</t>
  </si>
  <si>
    <t>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
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
económico de espacio público; por lo tanto, el camino a seguir no fue solamente actualizar el acto administrativo y procedimiento para el alquiler de patinetas, sino de todo lo que se entiende por Micromovilidad.
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En lo relacionado al procedimiento fue necesario generar un nuevo procedimiento, toda vez que actualmente se tienen vigentes unos permisos de patinetas, lo que impide actualizar las condiciones del procedimiento PM01-PR07; se adjunta el borrador del nuevo procedimiento.
La Resolución fue publicada y no se recibieron observaciones, está en proceso de expedición</t>
  </si>
  <si>
    <t>5/10/2022: Los responsables remitieron  como evidencias:
1. Resolución 205885 del 30/09/2022 “Por la cual se reglamentan las condiciones para el otorgamiento del permiso de uso para el aprovechamiento económico del espacio público para la actividad de alquiler, préstamo o uso compartido, a título oneroso o gratuito de vehículos de
micromovilidad”
2. Anexo Resolución 205885 de 2022 “Requisitos que debe presentar el interesado para el otorgamiento del permiso..."
3. Procedimiento PM01-PR11 "Procedimiento para otorgar el permiso de aprovechamiento económico del espacio público para el alquiler de vehículos de micromovilidad y la autorización para desarrollar la provisión del servicio de vehículos de movilidad individual"
4. Formato PM01-PR11-F01 "Lista de verificación de documentos soporte para el permiso de aprovechamiento económico del espacio público para el alquiler de vehículos de micromovilidad"
5. Socialización procedimiento PM01-PR11, así mismo se encuentra debidamente publicado en la intranet -Proceso de Planeación de Transporte e Infraestructura PM01
Conforme lo anterior, se observa que la acción se ejecutó en terminos de eficacia, toda vez que los responsables 
actualizaron, socializaron y publicaron la Resolución aplicable y el procedimiento PM01-PR11. Por lo cual la OCI la establece como cumplida.
Accion en cumplida
CONCLUSION: ACCION CUMPLIDA
8/09/2022: La dependencia, no reportan evidencias en este corte.
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Acción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presente seguimiento no se aporta evidencia del avance en la ejecución de la acción y si bien ésta se encuentra dentro de los términos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Acción en ejecución.   
CONCLUSION: ACCION ABIERTA</t>
  </si>
  <si>
    <t>Johana Ramos Mesa</t>
  </si>
  <si>
    <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</si>
  <si>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Wendy Cordoba</t>
  </si>
  <si>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</si>
  <si>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 xml:space="preserve">Wendy Cordoba </t>
  </si>
  <si>
    <r>
      <rPr>
        <b/>
        <sz val="9"/>
        <rFont val="Arial"/>
        <family val="2"/>
      </rPr>
      <t xml:space="preserve">Septiembre: </t>
    </r>
    <r>
      <rPr>
        <sz val="9"/>
        <rFont val="Arial"/>
        <family val="2"/>
      </rPr>
      <t>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Se aporta como evidencia:
*Memorando 202253000244233.
*Informe de seguimiento.</t>
    </r>
  </si>
  <si>
    <t>Wendy Lorena Velasco Garavito</t>
  </si>
  <si>
    <r>
      <rPr>
        <b/>
        <sz val="9"/>
        <rFont val="Arial"/>
        <family val="2"/>
      </rPr>
      <t xml:space="preserve">Septiembre:  </t>
    </r>
    <r>
      <rPr>
        <sz val="9"/>
        <rFont val="Arial"/>
        <family val="2"/>
      </rPr>
      <t>la Dirección de Contratación realizó verificación y validación del origen e integridad de las garantías de los contratos y órdenes de compra que se suscribieron, iniciaron o tuvieron alguna modificación contractual en el mes, los cuales se detallan en el "Informe revisión pólizas  septiembre 2022". Los respectivos soportes de las verificaciones se cargaron en SECOP II.  
En el informe se presenta para cada contrato u orden de compra el link en el cual se puede observar y descargar la evidencia de la verificación realizada y el cargue de la evidencia en SECOP II.
Se aporta como evidencia:
*Informe revisión pólizas septiembre 2022.</t>
    </r>
  </si>
  <si>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</si>
  <si>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r>
      <rPr>
        <b/>
        <sz val="9"/>
        <rFont val="Arial"/>
        <family val="2"/>
      </rPr>
      <t xml:space="preserve">Septiembre: </t>
    </r>
    <r>
      <rPr>
        <sz val="9"/>
        <rFont val="Arial"/>
        <family val="2"/>
      </rPr>
      <t>Al ser una acción con periodicidad bimestral el reporte se realiza cada dos (2) meses, por lo cual el próximo reporte se realizará con corte al 31 de octubre.</t>
    </r>
  </si>
  <si>
    <r>
      <rPr>
        <b/>
        <sz val="9"/>
        <rFont val="Arial"/>
        <family val="2"/>
      </rPr>
      <t xml:space="preserve">Septiembre: </t>
    </r>
    <r>
      <rPr>
        <sz val="9"/>
        <rFont val="Arial"/>
        <family val="2"/>
      </rPr>
      <t>Durante este mes no se realizaron socializaciones.</t>
    </r>
  </si>
  <si>
    <r>
      <rPr>
        <b/>
        <sz val="9"/>
        <rFont val="Arial"/>
        <family val="2"/>
      </rPr>
      <t>Septiembre:</t>
    </r>
    <r>
      <rPr>
        <sz val="9"/>
        <rFont val="Arial"/>
        <family val="2"/>
      </rPr>
      <t xml:space="preserve"> Se tiene proyectado remitir el segundo memorando en los próximos meses.</t>
    </r>
  </si>
  <si>
    <r>
      <rPr>
        <b/>
        <sz val="9"/>
        <rFont val="Arial"/>
        <family val="2"/>
      </rPr>
      <t>Septiembre:</t>
    </r>
    <r>
      <rPr>
        <sz val="9"/>
        <rFont val="Arial"/>
        <family val="2"/>
      </rPr>
      <t xml:space="preserv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t>
    </r>
  </si>
  <si>
    <r>
      <rPr>
        <b/>
        <sz val="9"/>
        <rFont val="Arial"/>
        <family val="2"/>
      </rPr>
      <t>Septiembre:</t>
    </r>
    <r>
      <rPr>
        <sz val="9"/>
        <rFont val="Arial"/>
        <family val="2"/>
      </rPr>
      <t xml:space="preserve"> A la fecha nos encontramos tramitando el ajuste al Procedimiento para Estudio de Acción de Repetición, el cual incluye lo dispuesto por el Articulo 3 del Decreto 1167 de 2016, el mismo se encuentra en revisión y aprobación por parte de la OFICINA ASESORA DE PLANEACIÓN INSTITUCIONAL. Se anexa trazabilidad de correos electrónicos del trámite del procedimiento.</t>
    </r>
  </si>
  <si>
    <r>
      <rPr>
        <b/>
        <sz val="9"/>
        <rFont val="Arial"/>
        <family val="2"/>
      </rPr>
      <t xml:space="preserve">Septiembre: </t>
    </r>
    <r>
      <rPr>
        <sz val="9"/>
        <rFont val="Arial"/>
        <family val="2"/>
      </rPr>
      <t xml:space="preserve">El 15 y 16 de julio se remitio a la Secretaría Distrital de Hacienda y a la Secretaría Juridica Distrital oficios en los que se les solicito información respecto al proceso de calificación de obligaciones contigentes juridiales - SIPROJ WEB. Se aporta como evidencia oficios: 
1. 202251007374541 del 15 de julio de 2022. 
2. 202251007603651 del 26 de julio de 2022. 
3. Solicitud de cierre del hallazgo. 
Con la remisión de estos dos (2) oficios se da por cumplida la meta establecida en la acción, por lo cual se solicita el cierre de la misma. </t>
    </r>
  </si>
  <si>
    <t>6/10/2022.  Los responsables envíaron los oficios 202251007374541 del 15 de julio de 2022. 
2. 202251007603651 del 26 de julio de 2022, en los que se les solicitó información respecto al proceso de calificación de obligaciones contigentes juridiales - SIPROJ WEB, los cuales se aportan como evidencia y por tanto se procede con el cierre de la acción y con posterioridad se procederá a la evaluación de la eficacia y efectividad de la acción. 
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
08/08/2022: La dependencia, no reportan evidencias en este corte.</t>
  </si>
  <si>
    <t>Se han realizado (3) reuniones bimestrales articulados entre la OTIC y la SA de seguimiento a la gestión y los cambios en materia de Hardware y Software en los inventarios y licenciamiento de la SDM</t>
  </si>
  <si>
    <t>Omar Díaz</t>
  </si>
  <si>
    <t>04/10/2022 : Se establecieron indicadores en el convenio 7573 con la seccional de tránsito de la policía nacional, donde se fijan en el POA de Gestión y el POA de Inversión que se deben Realizar 100.939 controles preventivos y Realizar 6.500 acciones de prevención vial con actores viales, como se evidencia en el POA, se viene cumpliendo a cabalidad los compromisos acordados en el convenio con un porcentaje de cumplimiento de 70% y 85% respectivamente. Se Anexan los informes de POA de Gestión e Inversión para el trimestre comprendido de Julio a Septiembre, donde se realiza el seguimiento a los indicadores establecidos en el convenio con la Seccional de Tránsito de la Policía Nacional, esto de acuerdo a los indicadores fijados.
Con lo anterior se evidencia el cumplimiento de la acción y se solicita el cierre del hallazgo.</t>
  </si>
  <si>
    <t xml:space="preserve">04/10/2022: De acuerdo a solicitud de cierre de la acción, se indica que en el convenio 7573 con la Seccional de Transito de la Policia Nacional, se fijan en el POA de Gestión y POA de Inversión  que se deben realizar 100.939 controles preventivos, y  Realizar 6,500 acciones de prevención vial con actores viales.
Lo anterior, permite evidenciar que se esta midiendo en los indicadores de gestión las actividades que se debe cumplir en este convenio. Por lo anterior,se procede con el cierre de la acción y su efectividad y eficacia se evaluaran en una próxima evaluación que se realice al proceso/dependencia por parte la OCI.
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</si>
  <si>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Giovanni Pedraza Rodriguez</t>
  </si>
  <si>
    <t>Asistieron Ivon Yanneth Veloza Ríos y Mónica Andrea Duitama Bonilla en representación de la DTH a la socialización de: PROCEDIMIENTO PE01-PR04-PR08-OAPI, el día 28 de junio de 2022. (Se adjunta lista de asistencia).</t>
  </si>
  <si>
    <t>10/10/2022: Se aporta como evidencia del cumplimiento de la acción Listado de asistencia dle 28/06/2022, donde se reporta la asistencia de 38 personas, en el cual se realizó la socialización del Procedimiento PE01-PR04-0API . Por lo anterior, se observa el cumplimiento de la acción; sin embargo, en la proxima revisión al proceso se realizara la evaluación de eficacia y efectividad de la acción.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</si>
  <si>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Luz Angela Contreras Torres</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</si>
  <si>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t>
  </si>
  <si>
    <t>10/10/2022:  Se evidención que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Por lo anterior, solicitaron el cierre mediante el formato de justificación de cumplimiento y adjuntaron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6.Registro Fotográfico - Socialización reglamento interno PQRSD
De acuerdo con la gestión evidenciada, se cierra la acción.
7/9/2022: No se aportaron evidencias de gestión en el mes de agosto de 2022.
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</si>
  <si>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Leyla Yazmin Cardenas-Subdirección Administrativa </t>
  </si>
  <si>
    <r>
      <rPr>
        <b/>
        <sz val="9"/>
        <color theme="1"/>
        <rFont val="Arial"/>
        <family val="2"/>
      </rPr>
      <t>Seguimiento III Trimestre: s</t>
    </r>
    <r>
      <rPr>
        <sz val="9"/>
        <color theme="1"/>
        <rFont val="Arial"/>
        <family val="2"/>
      </rPr>
      <t>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se solicito cierre de la acción con el radicado 202261200243583 ya que se da cumplimiento a la misma.
Las evidencias de los planes se ubican en el link: https://drive.google.com/drive/folders/1WqkYPy926TpglnvWj6ZIHaDOn4T_0c1I?usp=sharing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</si>
  <si>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10/10/2022: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 Acta del comité interno de archivo
Por lo anterior, solicitaron el cierre mediante el formato de justificación de cumplimiento; adjuntando la evidencia (Acta del comité interno de archivo). De acuerdo con la gestión evidenciada, se cierra la acción.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</si>
  <si>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YENY ALEXANDRA LÓPEZ ABRIL</t>
  </si>
  <si>
    <t xml:space="preserve">7/10/2022. Para este corte no se reportan avances y esta acción se encuentra en los tiempos 
</t>
  </si>
  <si>
    <t>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</si>
  <si>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Omar Murcia</t>
  </si>
  <si>
    <t>Lady Carolina Cardenas</t>
  </si>
  <si>
    <t>La responsabilidad de esta acción es compartida con los líderes de los Sistemas de Gestión y el avance de la acción y sus evidencias se encuentran en el siguiente link: https://drive.google.com/drive/folders/1okIJoAK9BrcAJpldPQKDyZhJflyRoQa3?usp=sharing. Fecha de terminación 30/11/2022.</t>
  </si>
  <si>
    <t xml:space="preserve">7/10/2022 Desde la Dirección de Atención al Ciudadano,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t>
  </si>
  <si>
    <t xml:space="preserve">10/10/2022: Desde la Dirección de Atención al Ciudadano, llevaron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presentó el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Aportaron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</si>
  <si>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Giovanni Pedraza</t>
  </si>
  <si>
    <t>10/10/2022: Se implementó el sistema de información Kactus, donde se puede dar seguimiento a los periodos a disfrutar por parte del funcionario... 
Por lo anterior, solicitaron el cierre mediante el formato de justificación de cumplimiento De acuerdo con la gestión evidenciada, se cierra la acción.
8/9/2022: No se aportaron evidencias de gestión en el mes de agosto de 2022.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</si>
  <si>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10/10/2022: Se implementó el sistema de información Kactus, para el cumplimiento aportaron pantallazos de las funcionalidades del sistema, se observa que se puede dar seguimiento a los periodos a disfrutar por parte del funcionario. Por lo anterior, solicitaron el cierre mediante el formato de justificación de cumplimiento. De acuerdo con la gestión evidenciada, se cierra la acción como cumplida, y se una proxima revisión al proceso se revisará la efectividad y su eficacia.
8/9/2022: No se aportaron evidencias de gestión en el mes de agosto de 2022.
Por lo anterior, solicitaron el cierre del hallazgo; mediante el formato de justificación de cumplimiento De acuerdo con la gestión evidenciada, se cierra la acción.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</si>
  <si>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05-10-2022: Como cumplimiento de la acción definida en el plan de mejoramiento,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actualizaron, adicionaron y eliminaron formatos asociados al procedimiento PA03-R09, tal y como se evidencia en la intranet; Sistema Integrado de Gestión, y en memorando 202261100199313 remitido a la OAPI:
Tipo de Documento   Nombre de Procedimiento / Formato / Anexo        Novedad
PA03-PR09                Procedimiento trámite órdenes de pago                Actualizado
PA03-PR09-F01        Lista de verificación documentos soporte pago terceros        Actualizado
PA03-PR09-F02        Certificado de Supervisión en prueba piloto          Nuevo
PA03-PR09-F03 I        Informe de Actividades en prueba piloto              Nuevo
PA03-PR09-F02        Certificado de Supervisión                                     Sin novedad
PA03-PR09-F03        Informe de Actividades                                          Sin novedad
PA03-PR09-F04        Certificado de Ingresos                                          Sin novedad
PA03-PR09-F05        Información tributaria                                              Eliminado
PA03-PR09-F06        Control revisión                                                       Eliminado
PA03-PR09-F07        Control entrega planillas                                          Eliminado
PA03-PR09-F08        PA03-PR09-F08 P                                                    Eliminado
PA03-PR09-F09        Entrega de cuentas para revisión                           Actualizado
OA03-PR09- Anexo 1        Lista de verificación de las facturas             Actualizado
OA03-PR09- Anexo 2        Formato de reenvío                                        Eliminado
Por lo anteriormente expuesto, se reporta el cumplimiento de la acción, por tal motivo se solicita el respectivo cierre. En este sentido, se adjunta el formato PV01-PR01-F06 “Justificación cumplimiento hallazgo”, de igual forma, como soporte se anexan tres (3) procedimientos actualizados y publicados y acta de reunión de socialización. 
Los soportes que dan cuenta del cumplimiento de la acción y la solicitud de cierre se encuentran disponibles en el siguiente enlace carpeta drive: https://drive.google.com/drive/folders/1UUt4LkvEzsiA7l-SRfpOp1dN3oRhNxYx?usp=sharing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</si>
  <si>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7/10/2022: Se evidenció que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evidenció que se actualizaron, adicionaron y eliminaron formatos asociados al procedimiento PA03-R09, tal y como se evidencia en la intranet; Sistema Integrado de Gestión, y en memorando 202261100199313 remitido a la OAPI.
Por lo anteriormente expuesto, la Subdirección Financiera reportó el cumplimiento de la acción, por tal motivo solicitó el respectivo cierre. En este sentido, adjuntó el formato “Justificación cumplimiento hallazgo”, de igual forma, como soporte anexaron tres (3) procedimientos actualizados y publicados y acta de reunión de socialización.
De acuerdo con la gestión evidenciada, se cierra la acción.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</si>
  <si>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Se encuentra abierta y en proceso de ejecución con fecha de terminación 30/10/2022, el avance de la acción y sus evidencias se encuentran en el siguiente link:https://drive.google.com/drive/folders/1BM98-NDdpPxEe9UwlhaFolf8IVAhflwo?usp=sharing</t>
  </si>
  <si>
    <r>
      <rPr>
        <b/>
        <sz val="9"/>
        <color theme="1"/>
        <rFont val="Arial"/>
        <family val="2"/>
      </rPr>
      <t>Seguimiento III Trimestre</t>
    </r>
    <r>
      <rPr>
        <sz val="9"/>
        <color theme="1"/>
        <rFont val="Arial"/>
        <family val="2"/>
      </rPr>
      <t xml:space="preserv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la correspondiente actualización de la matriz legal con los compromisos y la inclusión de normas faltantes, por lo cual se solicita el cierre de la acción con el radicado 202261200249263 ya que se da cumplimiento a la misma.
Las evidencias de los planes se ubican en el link: https://drive.google.com/drive/folders/1WqkYPy926TpglnvWj6ZIHaDOn4T_0c1I?usp=sharing
</t>
    </r>
  </si>
  <si>
    <t>10/10/2022: De acuerdo a los compromisos, se realizó la correspondiente actualización de la matriz legal con los compromisos y la inclusión de normas faltantes. 
Por lo anterior, solicitaron el cierre mediante el formato de justificación de cumplimiento y adjuntaron las siguientes evidencias:
Anexo:  PA05-IN02-F03 Matriz de Cumplimiento Legal 
De acuerdo con la gestión evidenciada, se cierra la acción.
8/9/2022: No se aportaron evidencias de gestión en el mes de agosto.</t>
  </si>
  <si>
    <r>
      <rPr>
        <b/>
        <sz val="9"/>
        <color theme="1"/>
        <rFont val="Arial"/>
        <family val="2"/>
      </rPr>
      <t xml:space="preserve">Seguimiento III Trimestre: </t>
    </r>
    <r>
      <rPr>
        <sz val="9"/>
        <color theme="1"/>
        <rFont val="Arial"/>
        <family val="2"/>
      </rPr>
      <t>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r>
  </si>
  <si>
    <r>
      <rPr>
        <b/>
        <sz val="9"/>
        <color theme="1"/>
        <rFont val="Arial"/>
        <family val="2"/>
      </rPr>
      <t>Seguimiento III Trimestre</t>
    </r>
    <r>
      <rPr>
        <sz val="9"/>
        <color theme="1"/>
        <rFont val="Arial"/>
        <family val="2"/>
      </rPr>
      <t>: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desde el SGA (Sistema de Gestión Ambiental) se realiza la creación para la implementación de 1 formato en el sistema registro de residuos ordinarios PA01- PL02-F06 y 1 actualización registro de residuos peligrosos PA01-PL02-F05, el cual fue remitido a la OAPI quienes lo revisaron y aprobaron. Posteriormente  se radica solicitud de cierre 202261200247933 ya que se cumple la acción.
Las evidencias de los planes se ubican en el link: https://drive.google.com/drive/folders/1WqkYPy926TpglnvWj6ZIHaDOn4T_0c1I?usp=sharing</t>
    </r>
  </si>
  <si>
    <t>10/10/2022: Desde el SGA (Sistema de Gestión Ambiental) se realiza la creación para la implementación de 1 formatos en el sistema registro de residuos ordinarios PA01PL02-F06 y 1 actualización registro de residuos peligrosos PA01-PL02-F05 se remitió a la Oficina Asesora de Planeación Institucional  los cuales fueron revisados y aprobados 
Enviaron las siguientes evidencias:
 Anexos: - Actualización Registro de residuos peligrosos PA01-PL02-F05 - Creación Registro de residuos ordinarios PA01-PL02-F06 
Por lo anterior, solicitaron el cierre mediante el formato de justificación de cumplimiento. De acuerdo con la gestión evidenciada, se cierra la acción.
8/9/2022: No se aportaron evidencias de gestión en el mes de agosto.</t>
  </si>
  <si>
    <t>Lady Carolina Cardenas Perez</t>
  </si>
  <si>
    <t>Para dar cumplimiento a la acción No. 1 del hallazgo No. 083 de 2022,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Los documentos mencionados anteriormente fueron actualizados y publicados en intranet de la entidad en el siguiente link https://www.movilidadbogota.gov.co/intranet/PE01 con fecha de 28 de septiembre de 2022, donde se podrán consultar. Adicionalmente se adjuntan.</t>
  </si>
  <si>
    <t>10/10/2022: Para dar cumplimiento a la acción No. 1 del hallazgo No. 083 de 2022, se evidenció que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Por lo anterior, solicitaron el cierre del hallazgo mediante el  formato de justificación de cumplimiento; adjuntando las evidencias, así:
-pe01-pr08_planificacion_estrategica_y_operativa_v8.0_de_28-09-2022
-pe01-pr08-in01_v7.0_de_28-09-2022_Instructivo para la Planificación Estratégica
-pe01-pr08-f03_caracterizacion_partes_interesadas_v2.0_de_28092022
De acuerdo con la gestión evidenciada, se cierra la acción.
8/9/2022: No se aportaron evidencias de gestión en el mes de agosto.</t>
  </si>
  <si>
    <t>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dio cumplimiento de la acción con la reubicación, por lo cual se solicito cierre con el radicado 202261200246303.
Las evidencias de los planes se ubican en el link: https://drive.google.com/drive/folders/1WqkYPy926TpglnvWj6ZIHaDOn4T_0c1I?usp=sharingto.</t>
  </si>
  <si>
    <t>10/10/2022: la Subdirección Administrativa trasladó la consulta de reubicar los puestos de trabajo que estaban dispuestos de forma provisional en el piso 4 de la sede calle 13 a la Subsecretaria de Servicios a la Ciudadanía, de dicha consulta se obtuvo que durante el mes de julio de 2022 se realizará la reubicación de los puestos de trabajo y del personal que realizaba sus actividades en este espacio como se muestra en las imágenes adjuntas. Es importante mencionar que, los puestos de trabajo y el personal que se encontraba en el piso 4 fueron trasladados al Centro de Servicio de Movilidad en el piso 1 de la sede Calle 13, con esta actividad desde la Subdirección Administrativa logró tener un acceso mas controlado de los usuarios al edificio. De otra parte y dado que el uso inicial de este espacio era de sala de capacitación, desde la Subdirección Administrativa se realizó la revisión de las necesidades de espacios actuales de la SDM y determinó apoyándose en el proyecto de trabajo inteligente que a esta zona se le dará un uso polivalente de bienestar a los colaboradores, es decir, en este espacio se integraran actividades de recreación, integración, participación y capacitación.
En este sentido, se dio cumplimiento al indicador: Reubicación realizada.  Por lo anterior se cumple con el 100% con la reubicación de los puestos de trabajo. Con lo anterior se evidencia la gestión realizada por la Subdirección Administrativa, con el fin de realizar gestión a la oportunidad de mejora encontrada en el INFORME DE AUDITORIA DE CERTIFICACIÓN ISO 45001:2018. 
Por lo anterior, solicitaron el cierre del hallazgo; mediante el formato de justificación de cumplimiento y las evidencias (registro fotográfico)
De acuerdo con la gestión evidenciada, se cierra la acción.
8/9/2022: No se aportaron evidencias de gestión en el mes de agosto.</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</si>
  <si>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22,6. Registro Fotográfico - Socialización reglamento interno PQRSD
8/9/2022: No se aportaron evidencias de gestión en el mes de agosto.</t>
  </si>
  <si>
    <t>10/10/2022: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8/9/2022: No se aportaron evidencias de gestión en el mes de agosto.</t>
  </si>
  <si>
    <t>7/10/2022. Para este corte no se reportan avances y esta acción se encuentra en los tiempos 
8/9/2022: No se aportaron evidencias de gestión en el mes de agosto.</t>
  </si>
  <si>
    <t>7/10/2022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Se aportan las siguientes evidencias: 1.	Lineamiento establecido en el PM04-PR01 Cursos pedagógicos V10
8/9/2022: No se aportaron evidencias de gestión en el mes de agosto.</t>
  </si>
  <si>
    <t>10/10/2022: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Por lo anteriormente expuesto, se evidenció el cumplimiento de la acción, y por tal motivo la Dirección de Atención al Ciudadano solicitó su respectivo cierre.
Se aportaron las siguientes evidencias:
1.	Lineamiento establecido en el PM04-PR01 Cursos pedagógicos V10
De acuerdo con la gestión evidenciada, se cierra la acción.
8/9/2022: No se aportaron evidencias de gestión en el mes de agosto.</t>
  </si>
  <si>
    <t>Guillermo Delgadillo</t>
  </si>
  <si>
    <t>04/10/2022: Para el periodo se presentó las siguientes modificaciones en la parte documental del proceso así:
1. Tipo Procedimiento:
a)  Crea el documento "Procedimiento Auditoria de Gestión, Seguimiento y Evaluación" con el código PV01-PR02 en su primera versión de fecha 30/08/2022.
b) Se crean los formatos: Plan Anual de Auditoría Interna PV01-PR02-F01 de fecha 30/08/2022; Programa de trabajo PV01-PR02-F02; Formato Informe de Auditoría PV01-PR02-F03; Informe de Evaluación o Seguimiento PV01-PR02-F04; Evaluación del ejercicio de Auditoría PV01-PR02-F05; Evaluación a la Gestión por dependencias PV01-PR02-F06; Carta representación PV01-PR02-MD01; Compromiso Código de Ética 30 Código PV01-PR02-MD02
b) Se Inhabilita el 02/09/2022 el Procedimiento para la Formulación y Seguimiento de Planes de Mejoramiento V.5 con código PV01-PR01. Ahora en Instructivos se elimina el documento Elaboración de Informes para el Control de la Gestión Institucional Código PV01-IN01 el 02/09/2022.
2) Instructivos:
a) Se inhabilita Elaboración de Informes para el Control de la Gestión Institucional PV01-IN01 el 02/09/2022
b) Se inhabilitan los anexos el 02/09/2022: 
• Plan Anual de Auditoría Interna PV01-IN01-F01
• Listado de Auditores Internos PV01-IN01-F02 
• Lista de Verificación PV01-IN01-F04.
• Informe de Auditoría PV01-IN01-F05. 
• Encuesta de Precepción Ejercicio de Auditoria PV01-IN01-F06.  
• Informe de Evaluación PV01-IN01-F07 el 02/09/2022; 
• Evaluación a la Gestión por Dependencia PV01-IN01-F08; 
• Papel de trabajo auditoria internas PV01-IN01-F10 el 02/09/2022; 
• Control documentos auditorias de gestión PV01-IN01-F11; 
• Carta de Representación PA05-PR16-MD01 el 02/09/2022; 
• Guía para la selección y evaluación de auditores internos de sistemas de gestión PV01-IN01-G01
c) Se crea el Instructivo formulación y Seguimiento de planes de mejoramiento PV01-IN02 de fecha 02/09/2022.
d) Se crean los anexos así: 
• PV01-IN02-F01 Matriz Plan de Mejoramiento de fecha 02/09/2022; 
• PV01-IN02-F02 Justificación cumplimiento de hallazgo de fecha 26/09/2022; 
• PV01-IN02-G01 Guía par a la Identificación de Causa Raíz del 02/09/2022; 
• PV01-IN02-G01-F01 análisis de causas- Lluvia de Ideas de 02/09/2022.
• PV01-IN02-G01-F02 Análisis de causas - Causa Efecto del 02/09/2022.
• PV01-IN02-G01-F03 Análisis de causas - Cinco porqués del 02/09/2022.
e) Se Crea el Instructivo el PV01-IN03 Instructivo Sistemas de Gestión de fecha 02/09/2022.
f) se crean los anexos en fecha del 02/09/2022: 
• PV01-IN03- Plan de Auditoria;
• PV01-IN03-F02 Lista de Verificación;
• PV01-IN03-F03 Formato informe de auditoría Sistema de Gestión; 
• PV01-IN03-F04 Listado de auditores; 
• PV01-IN03-G01 Guía de Evaluación de Auditores.
Adicional, se realizó la convocatoria y socialización al equipo técnico de calidad el día 21/09/2022 y se contó con la asistencia de 46 participantes. De igual manera se socializó a través del boletín de noticias Movilidad día el día 23/09/2022.
Lo anterior, permite validar el cumplimiento de la acción, su efectividad y eficacia se evaluará en la próxima revisión que se realice al proceso..
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</si>
  <si>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6/10/2022 La OCI solicitó a OAPI mediante correo del 4/10/2022 el aval para dar cierre a la accion propuesta relacionada con "Actualización y socialización de los documentos del proceso Control y Evaluación de de la gestión", para lo cual la OAPI establecio como cumplida la accion conforme a las evidencias aportadas.
 Conforme lo anterior, se observa que la acción se ejecutó en terminos de eficacia, por lo cual la OAPI la estableció como cumplida.
Accion en cumplida
CONCLUSION: ACCION CUMPLIDA
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</si>
  <si>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 xml:space="preserve">6/10/2022 La OCI llevo a cabo el 12/08/2022 reunion  con los responables de gestion de Conocimiento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</si>
  <si>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 xml:space="preserve">6/10/2022 La OCI solicitó a OAPI mediante correo del 4/10/2022 el aval para dar cierre a la acción propuesta relacionada con "Realizar mesa de trabajo con el responsable de la Política de Gestión del conocimiento y la innovación, para establecer una estrategia para la conformación del banco de experiencias y/o lecciones aprendidas " la cual se llevo a cabo el 12/08/2022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Conforme lo anterior, se observa que la acción se ejecutó en terminos de eficacia, por lo cual la OAPI la estableció como cumplida.
Accion en cumplida
CONCLUSION: ACCION CUMPLIDA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</si>
  <si>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04/10/2022: Se estableció en el Instructivo Formulación y Seguimiento de Planes de Mejoramiento Código: PV01-IN02 Versión: 1.0, un  LINEAMIENTO (página 7) relacionado con: Los Planes de Mejoramiento productor de las auditorias de sistemas de gestión se deberán formular bajo el enfoque por procesos, aplicando el ciclo PHVA de tal manera que se puedan identificar las actividades a realizar, el cumplimiento conforme a lo planificado, seguimiento y medición de las acciones; y que estas a la vez contribuyan a la eliminación de la causa raíz.
Lo anterior, permite evidenciar el cumplimiento de la acción, y en una futura revisión se evaluará la eficacia y efectividad de la misma.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</si>
  <si>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lineamiento y/o política de operación en documento del sistema integrado de gestión asociado al proceso " el cual se incluyó en el en el Instructivo Formulación y Seguimiento de Planes de Mejoramiento Código: PV01-IN02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</si>
  <si>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la actualización de documentos y mediante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</si>
  <si>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política de operación en el instructivo  relacionado con la redacción  de hallazgos y la verificación  por parte del líder de auditoría" el cual se incluyó en el e 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</si>
  <si>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</si>
  <si>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"Incluir un política de operación en el instructivo  relacionado con la redacción  de hallazgos y la verificación  por parte del lider del sistema de gestión auditado" el cual se incluyó en el instructivo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</si>
  <si>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 Se elevó la consulta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a la fecha no se ha recibido respuesta.
Sin embargo se dió cumplimiento a la acción por lo tanto se procede con el cierre y su efectividad y eficacia se evaluará en la proxima revisión que se realice al proceso.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</si>
  <si>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"Solicitar a la Oficina de talento humano la capacitación de redacción de hallazgos para los auditores " solictud que se efectuó mediante el memorando OCI 202217000206183 del 23/08/2022,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</si>
  <si>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04/10/2022: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 El DAFP dió respuesta con Radicado No.: 20225000364641 del 30/09/20 en el cual meniona entre otras consideraciones:  "...por tratarse de un ejercicio de evaluación a una norma de carácter voluntario, su entidad tiene la potestad para definir su aplicabilidad y pertinencia, análisis que puede darse en el comité interno correspondiente..." Asi como: "En cumplimiento de su rol de enfoque hacia la prevención, consideramos viable que pueda proponer a la entidad la aplicación de una metodología para el análisis de causas que mejore la estructura de los planes de mejoramiento en su entidad, ejercicio que en sí mismo entraría a desarrollar el ciclo PHVA por tratarse de un concepto aplicable a cualquier actividad y podría
cubrir la recomendación dada por el ICONTEC".
Sin embargo, lo anterior, permite evidenciar el cumplimiento de la acción y se procede con el cierre de la misma, y la evaluación de la eficacia y efectividad se realizará en la próxima revisión que se realice al proceso.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</si>
  <si>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6/10/2022 La OCI solicitó a OAPI mediante correo del 4/10/2022 el aval para dar cierre a la acción propuesta relacionada con "Realizar la consulta a la Función Pública sobre la aplicación del ciclo PHVA en la formulación  de planes de mejoramiento para las acciones correctivas" solictud que sEe realizó mediante el oficio  OCI 202217008152901 del 25/08/2022 con respuesta del DAFP  No 20225000364641 del 30/09/2022,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</si>
  <si>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Ivon Yanneth Veloza Rios</t>
  </si>
  <si>
    <t>6/10/2022: Acción a desarrollar en conjunto con la subdirección administrativa , en proceso de ejecución.</t>
  </si>
  <si>
    <t>6/10/2022: Acción en proceso de ejecución</t>
  </si>
  <si>
    <t>06/10/2022: El 29/09/2022 con memorando DTH 202262000244073 se envia justificación de cierre a la OCI adjuntando 1) Tabulación encuesta para la identificación de peligros 2022 y 2) Informe de resultados encuesta identificación de peligros Agosto 2022. Penidnete cierre por parte de la OC</t>
  </si>
  <si>
    <t>06/10/2022: Acción en proceso de ejecución, se tiene programada reunión para el 10/10/2022.</t>
  </si>
  <si>
    <t>06/10/2022: Acción en proceso de ejecución.</t>
  </si>
  <si>
    <t>Omar Diaz Morales</t>
  </si>
  <si>
    <t xml:space="preserve">Se estableció en los estudios previos del convenio que se debe: Elaborar de manera conjunta entre la Secretaría Distrital de Movilidad y la Seccional de Tránsito y Transporte de Bogotá un cronograma de actividades en un término no mayor a treinta (30) días calendario contados a partir de la suscripción del Acta de Inicio donde se establezcan las necesidades de mantenimiento preventivo, correctivo y demás que se requiera para los equipos dados en comodato, a partir del 30 de Septiembre de 2022 se inician las mesas técnicas para la elaboración del Cronograma. Dicha revisión se hará mensualmente y se reportará al “Comité Técnico Operativo”, según lo establecido en el numeral 8.3 COMPROMISOS COMUNES A LAS PARTES OBJETO DEL CONVENIO INTERADMINISTRATIVO. Se adjuntan los estudios previos.
Una vez definida la fecha de a partir de la cual se suscribe el cronograma, se solicita el cierre del hallazgo.
</t>
  </si>
  <si>
    <t xml:space="preserve">10/10/2022: El proceso indica que apartir del 30 de septiembre de 2022, se da inicio a las mesas técnicas para la elaboración del Cronograma, se aporta la evidencia respectiva. Por lo anterior, se observa que en la clausula 8.3 COMPROMISOS COMUNES A LAS PARTES OBJETO DEL CONVENIO INTERADMINISTRATIVO, del convenio 2022 SDM, da el cumplimiento a la acción. Por lo anterior, se cierra la acción como cumplida, y la eficacia y la eficiencia se realizará en una proxima auditoria que se realice al proceso.
06/09/2022: en evidencia se observa como avance para el mes agosto, que se indica que se expidió el estudio previo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se incluye el tema del cronograma.
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</si>
  <si>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Se genera informe trimestral (Julio, Agosto, Septiembre de 2022) de la asignación de dispositivos móviles de imposición en vía (comparenderas). El informe generado contiene la fecha de creación, IMEI, informa si el dispositivo se encuentra habilitado, el nombre del dispositivo, la placa del agente asignado y el nombre del agente, permitiendo hacer un seguimiento efectivo de la asignación de estos dispositivos móviles. Se adjuntan los informes</t>
  </si>
  <si>
    <t xml:space="preserve">10/10/2022: El proceso aporta los informes de asignación y ubicación de los dispositivos agosto, julio y septiembre, donde se reporta los dispositivos asignados; estos archivos contienen la información de la placa del agente, la identificación, el nombre del agente, IMEI, Código QR, Estado y observación. Esta evidencia permte evidenciar que se cumple con la acción como cumplida, sin embargo, la eficacia y efectividad se evaluará en la próxima revisión que se realice al proceso.
06/09/2022: para el mes de agosto se indica que se hace seguimiento de manera trimestral, se encuentra en proceso el seguimiento del mes de septiembre para observar el comportamiento del trimestre de julio a septiembre.
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</si>
  <si>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</si>
  <si>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</si>
  <si>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</si>
  <si>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</si>
  <si>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</si>
  <si>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</si>
  <si>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</si>
  <si>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</si>
  <si>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</si>
  <si>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</si>
  <si>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</si>
  <si>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</si>
  <si>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</si>
  <si>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</si>
  <si>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</si>
  <si>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</si>
  <si>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</si>
  <si>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</si>
  <si>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</si>
  <si>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</si>
  <si>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</si>
  <si>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</si>
  <si>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 xml:space="preserve">Numero de requerimientos </t>
  </si>
  <si>
    <t xml:space="preserve">Realizar capacitación dirigida a los supervisor del contrato la estructura que deben cumplir los informes de SST  que emite mensualmente la interventoría </t>
  </si>
  <si>
    <t>Remitir comunicado a las interventorías de los contratos de obra en señalización solicitando el cumplimiento de los requisitos relacionados al SG-SST</t>
  </si>
  <si>
    <t>Numero de comunicados remitidos</t>
  </si>
  <si>
    <t>Siete (7)</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</si>
  <si>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</si>
  <si>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</si>
  <si>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</si>
  <si>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</si>
  <si>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</si>
  <si>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</si>
  <si>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</si>
  <si>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</si>
  <si>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</si>
  <si>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SEPTIEMBRE</t>
  </si>
  <si>
    <t>OFICINA ASESORA DE PLANEACIÓN INSTITUCIONAL
DIRECCIÓN DE TALENTO HUMANO</t>
  </si>
  <si>
    <t xml:space="preserve">OFICINA DE TECOLOGÍAS DE LA INFORMACIÓN Y COMUNICACIONES/
OFICINA ASESORA  DE COMUNICACIONES Y CULTURA PARA LA MOVILIDAD
</t>
  </si>
  <si>
    <t>DIRECCIÓN DE GESTIÓN DE COBRO</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</si>
  <si>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INVESTIGACIÓN AL TRÁNSITO Y TRANSPORTE
SUBDIRECCIÓN DE SEÑALIZACIÓN</t>
  </si>
  <si>
    <t>DIRECCIÓN DE PLANEACIÓN DE LA MOVILIDAD</t>
  </si>
  <si>
    <t xml:space="preserve">
OFICINA DE PLANEACIÓN INSTITUCIONAL
SUBDIRECCIÓN ADMINISTRATIVA</t>
  </si>
  <si>
    <t>DIRECCIÓN DE TALENTO HUMANO
DIRECCIÓN DE NORMATIVIDAD Y CONCEPTOS</t>
  </si>
  <si>
    <t xml:space="preserve">DIRECCIÓN DE TALENTO HUMANO
OFICINA ASESORA DE PLANEACIÓN INSTITUCIONAL
</t>
  </si>
  <si>
    <t>DIRECCIÓN DE TALENTO HUMANO
OFICINA ASESORA DE PLANEACIÓN INSTITUCIONAL</t>
  </si>
  <si>
    <t>DIRECCIÓN DE TALENTO HUMANO
SUBDIRECCION ADMINISTRATIVA</t>
  </si>
  <si>
    <t>OFICINA DE TECOLOGÍAS DE LA INFORMACIÓN Y COMUNICACIONES/
OFICINA ASESORA DE COMUNICACIONES Y CULTURA PARA LA MOVILIDAD</t>
  </si>
  <si>
    <t>SUBDIRECCIÓN DE SEÑALIZACIÓN</t>
  </si>
  <si>
    <t>SUBDIRECCION FINANCIERA / SUBDIRECCIÓN ADMINISTRATIVA</t>
  </si>
  <si>
    <t>ANDRÉS FABIAN CONTENTO MUÑOZ</t>
  </si>
  <si>
    <t xml:space="preserve">DIRECCIÓN DE GESTIÓN DE COBRO/ 
DIRECCIÓN ATENCIÓN AL CIUDADANO/
SUBDIRECCIÓN ADMINISTRATIVA
</t>
  </si>
  <si>
    <t xml:space="preserve">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INVESTIGACION AL TRÁNSITO Y TRANSPORTE
SUBDIRECCIÓN DE SEÑALIZACIÓN
</t>
  </si>
  <si>
    <t xml:space="preserve">DIRECCIÓN DE TALENTO HUMANO
SUBDIRECCION ADMINISTRATIVA
</t>
  </si>
  <si>
    <t>DIRECTOR DE CONTRATACIÓN</t>
  </si>
  <si>
    <t>DIRECTOR DE TALENTO HUMANO</t>
  </si>
  <si>
    <t>DIRECTOR(A) DE TALENTO HUMANO - SUBDIRECTOR(A) ADMINISTRATIVA</t>
  </si>
  <si>
    <t>DIRECTORA DE CONTRATACIÓN</t>
  </si>
  <si>
    <t>DIRECTORA DE PLANEACIÓN DE LA MOVILIDAD</t>
  </si>
  <si>
    <t xml:space="preserve">DIRECTORA DE TALENTO HUMANO
DIRECTORA DE NORMATIVIDAD Y CONCEPTOS
</t>
  </si>
  <si>
    <t>DIRECTORA DE TALENTO HUMANO
JEFE OFICINA ASESORA DE PLANEACIÓN INSTITUCIONAL</t>
  </si>
  <si>
    <t>EQUIPO ANTISOBORNO</t>
  </si>
  <si>
    <t>JADY PÉREZ</t>
  </si>
  <si>
    <t>JADY PÉREZ / NEYFI RUBIELA MARTINEZ</t>
  </si>
  <si>
    <t xml:space="preserve">JADY PÉREZ
ANDRÉS CONTENTO
</t>
  </si>
  <si>
    <t xml:space="preserve">JEFE OAPI
SUBDIRECTOR ADMINISTRATIVO
</t>
  </si>
  <si>
    <t>JEFE OFICINA DE TECNOLOGÍAS DE LA INFORMACIÓN Y COMUNICACIONES</t>
  </si>
  <si>
    <t xml:space="preserve">JULIETH ROJAS BETANCOUR
VIANNEY CELEDÓN
</t>
  </si>
  <si>
    <t>OFICINA ASESORA DE PLANEACIÓN INSTITUCIONAL
DIRECCIÓN DE TALENTO HUMANO</t>
  </si>
  <si>
    <t>PROFESIONAL UNIVERSITARIO DIM</t>
  </si>
  <si>
    <t>SANDRA MILENA VARGAS JURADO</t>
  </si>
  <si>
    <t xml:space="preserve">SUBDIRECCIÓN ADMINISTRATIVA/ SST </t>
  </si>
  <si>
    <t>SUBDIRECCIÓN FINANCIERA / SUBDIRECCIÓN ADMINISTRATIVA</t>
  </si>
  <si>
    <t>SUBDIRECTOR ADMINISTRATIVO</t>
  </si>
  <si>
    <t>SUBDIRECTOR(A) DE TRANSPORTE PRIVADO</t>
  </si>
  <si>
    <t>SUBSECRETARÍA DE GESTIÓN CORPORATIVA / SUPERVISORES</t>
  </si>
  <si>
    <t>VIANNEY CELEDÓN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</si>
  <si>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</si>
  <si>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</si>
  <si>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</si>
  <si>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37001:2016</t>
    </r>
  </si>
  <si>
    <t>No se solicito oportunamente el ajuste de los controles operativos para los riesgos de soborno relacionados con los agentes de transito civiles.</t>
  </si>
  <si>
    <t>SUBSECRETARIA DE GESTIÓN CORPORATIVA Y SUBDIRECCIÓN DE CONTROL DE TRÁNSITO Y TRANSPORTE</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</si>
  <si>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</si>
  <si>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37001:2016</t>
    </r>
  </si>
  <si>
    <t xml:space="preserve"> No existe lineamiento claro dentro del control documental de la Entidad que permita asegurar que se identifican los cambios en los documentos publicados para consulta. </t>
  </si>
  <si>
    <t>No. documentos actualizados y publicados</t>
  </si>
  <si>
    <t>N.A.</t>
  </si>
  <si>
    <t xml:space="preserve"> Al solicitar la publicación del documento en la página web e intranet de la entidad, no se está llevando el control de las versiones en los mismos</t>
  </si>
  <si>
    <t>Al solicitar la publicación de nuevos documentos de la Entidad  la internet mantiene el vinculo disponible para la consulta de documentos obsoletos lo que genera confusión sobre las versiones vigentes</t>
  </si>
  <si>
    <t xml:space="preserve">Al segmentar los grupos de valor no se realizó el análisis especifico del Sistema de Gestión Antisoborno. </t>
  </si>
  <si>
    <t>No se cuenta con un control en cada proceso para el aseguramiento de la funcionalidad del vínculo al documento de origen externo.</t>
  </si>
  <si>
    <t>Los documentos de origen externo no cuentan con un repositorio propio al interior de la Entidad.</t>
  </si>
  <si>
    <t>Definir un repositorio para los documentos externos no controlados del SGAS</t>
  </si>
  <si>
    <t>Repositorio documentos externos no controlados del SGAS</t>
  </si>
  <si>
    <t>Los responsables de la actualización de los documentos, no verifican que los links que incluyen en los documentos estén actualizados.</t>
  </si>
  <si>
    <t>Incluir en el mapa de riesgos de Direccionamiento Estratégico un Control transversal para el monitoreo de los documentos y la funcionalidad del vinculo de origen externo.</t>
  </si>
  <si>
    <t>No. de controles transversales incluidos en el Mapa de riesgos de Direccionamiento Estratégico</t>
  </si>
  <si>
    <r>
      <t xml:space="preserve">Oportunidad de Mejora 1: </t>
    </r>
    <r>
      <rPr>
        <sz val="9"/>
        <rFont val="Arial"/>
        <family val="2"/>
      </rPr>
      <t>Al revisar MANUAL DEL MODELO INTEGRADO DE PLANEACIÓN Y GESTIÓN DE LA SECRETARÍA DISTRITAL DE MOVILIDAD Versión 11, numeral 3.1.2.3. literal i. Comprensión de la Organización y de su Contexto, se encuentra que no está completa la descripción la determinación de los lugares, sectores, ni socios de negocio, considerando que estos últimos no solo son los proveedores y contratistas, sino que hay otros actores del SGAS.</t>
    </r>
  </si>
  <si>
    <r>
      <t xml:space="preserve">Oportunidad de Mejora 2: </t>
    </r>
    <r>
      <rPr>
        <sz val="9"/>
        <rFont val="Arial"/>
        <family val="2"/>
      </rPr>
      <t>Al revisar la caracterización de Talento Humano, versión 4, no se evidencian en las entradas y salidas las específicas del SGAS, incluidas las metodologías de la veeduría. En el Hacer del proceso en la actividad de ingreso no se encuentra relacionada la CNSC y su entrada correspondiente y considerando la implementación de la política de integridad y transparencia, y no se visibilizan en las salidas el compromiso antisoborno, consentimiento informado, entre otros. Así como el detalle de lo que incluye la implementación y manteamiento del SGSA, actividades que se evidenciaron durante la auditoria, para sensibilización y toma de conciencia.</t>
    </r>
  </si>
  <si>
    <r>
      <t xml:space="preserve">Oportunidad de Mejora 3: </t>
    </r>
    <r>
      <rPr>
        <sz val="9"/>
        <rFont val="Arial"/>
        <family val="2"/>
      </rPr>
      <t>Se evidencian la implementación de controles legales como la firma de conflicto de interés, la declaración de bienes y rentas, y la verificación de los documentos emitidos por los entes de control, los cuales son controles antisoborno que se hacen por ley, y que no están incluidos en la matriz de riesgos antisoborno.</t>
    </r>
  </si>
  <si>
    <r>
      <t xml:space="preserve">Oportunidad de Mejora 4: </t>
    </r>
    <r>
      <rPr>
        <sz val="9"/>
        <rFont val="Arial"/>
        <family val="2"/>
      </rPr>
      <t>Al revisar la matriz de riesgo de soborno se encontró que la redacción de los hechos de soborno de este proceso, no se realiza de forma estandarizada, y para el caso del procedimiento de anteproyecto de presupuesto hay controles implementados y documentados en el procedimiento que no se incluyeron en la matriz.</t>
    </r>
  </si>
  <si>
    <r>
      <t xml:space="preserve">Oportunidad de Mejora 5: </t>
    </r>
    <r>
      <rPr>
        <sz val="9"/>
        <rFont val="Arial"/>
        <family val="2"/>
      </rPr>
      <t>El control de cambios del MANUAL DEL MODELO INTEGRADO DE PLANEACIÓN Y GESTIÓN DE LA SECRETARÍA DISTRITAL DE MOVILIDAD Versión 11, no incluyó de manera clara, especifica y detallada, los cambios relacionados con el SGAS lo cual dificulta la trazabilidad de los mismos</t>
    </r>
  </si>
  <si>
    <t>Se realizó de manera general la explicación sobre los cambios realizados en el documento.</t>
  </si>
  <si>
    <r>
      <t xml:space="preserve">Oportunidad de Mejora 6: </t>
    </r>
    <r>
      <rPr>
        <sz val="9"/>
        <rFont val="Arial"/>
        <family val="2"/>
      </rPr>
      <t>El indicador sensibilizaciones del SGAS mide el número de dependencias en las que se han socializado los temas planeados, pero no mide la cobertura de la sensibilización.</t>
    </r>
  </si>
  <si>
    <t>La interiorización de los temas del SGAS deben garantizarse por los dueños de proceso.</t>
  </si>
  <si>
    <t>Incluir en el indicador de sensibilizaciones del SGAS la cobertura.</t>
  </si>
  <si>
    <t>Indicador de sensibilizaciones actualizado</t>
  </si>
  <si>
    <r>
      <t xml:space="preserve">Oportunidad de Mejora 7: </t>
    </r>
    <r>
      <rPr>
        <sz val="9"/>
        <rFont val="Arial"/>
        <family val="2"/>
      </rPr>
      <t>Los análisis para los indicadores que miden los objetivos del sistema de gestión antisoborno no son muy claros, se observa que en el análisis del indicador sensibilizaciones del SGAS no explica la razón del incumplimiento de la meta para el segundo trimestre 2022.</t>
    </r>
  </si>
  <si>
    <t>El análisis específico solo se realiza si se incumple totalmente el indicador.</t>
  </si>
  <si>
    <t>139-2022</t>
  </si>
  <si>
    <t>140-2022</t>
  </si>
  <si>
    <t>141-2022</t>
  </si>
  <si>
    <t>142-2022</t>
  </si>
  <si>
    <t>143-2022</t>
  </si>
  <si>
    <t>145-2022</t>
  </si>
  <si>
    <t>146-2022</t>
  </si>
  <si>
    <t>147-2022</t>
  </si>
  <si>
    <t>148-2022</t>
  </si>
  <si>
    <t>149-2022</t>
  </si>
  <si>
    <t>Auditoría CONTRATACIÓN 2020</t>
  </si>
  <si>
    <t>Auditoría INTERNA SG SST 2021</t>
  </si>
  <si>
    <t>Auditoría DE EVALUACIÓN DE REQUISITOS LEGALES DE SEGURIDAD Y SALUD EN EL TRABAJO Y AMBIENTE</t>
  </si>
  <si>
    <t>Auditoría Plan de Seguridad Vial</t>
  </si>
  <si>
    <t>INFORME DE Auditoría DE EVALUACIÓN DE REQUISITOS  LEGALES DE SEGURIDAD Y SALUD EN EL TRABAJO</t>
  </si>
  <si>
    <t>INFORME DE Auditoría DE EVALUACIÓN DE
REQUISITOS LEGALES DE AMBIENTE</t>
  </si>
  <si>
    <t>INFORME DE Auditoría DE CERTIFICACIÓN ISO 45001:2018</t>
  </si>
  <si>
    <t>Auditoría interna Sistema de Gestión de Seguridad y Salud en el Trabajo</t>
  </si>
  <si>
    <t>Gestión de Talento Humano - Sistema de Gestión Antisoborno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</si>
  <si>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</si>
  <si>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</si>
  <si>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</si>
  <si>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</si>
  <si>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</si>
  <si>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</si>
  <si>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</si>
  <si>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r>
      <t>Revisar, actualizar,</t>
    </r>
    <r>
      <rPr>
        <strike/>
        <sz val="9"/>
        <rFont val="Arial"/>
        <family val="2"/>
      </rPr>
      <t xml:space="preserve"> </t>
    </r>
    <r>
      <rPr>
        <sz val="9"/>
        <rFont val="Arial"/>
        <family val="2"/>
      </rPr>
      <t>publicar y socializar  la matriz de riesgos de soborno cada vez que se requiera.</t>
    </r>
  </si>
  <si>
    <t>Matriz de riesgos actualizada, publicada  y socializada</t>
  </si>
  <si>
    <t>Equipo Antisoborno y Subdirección de Control de Transito y Transporte</t>
  </si>
  <si>
    <t>Profesionales Universitarios SCTT Y DGTCTT</t>
  </si>
  <si>
    <t>Incluir lineamiento en el procedimiento control de documentos, relacionado con el control de las versiones en los diferentes documentos elaborados en la entidad, ademas de publicarlo y socializarlo</t>
  </si>
  <si>
    <t>No. documentos actualizados, publicados y socializados</t>
  </si>
  <si>
    <t>Julieth Rojas B.</t>
  </si>
  <si>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37001:2017</t>
    </r>
    <r>
      <rPr>
        <sz val="11"/>
        <color theme="1"/>
        <rFont val="Calibri"/>
        <family val="2"/>
        <scheme val="minor"/>
      </rPr>
      <t/>
    </r>
  </si>
  <si>
    <r>
      <t>Actualizar y publicar</t>
    </r>
    <r>
      <rPr>
        <sz val="9"/>
        <color rgb="FFFF0000"/>
        <rFont val="Arial"/>
        <family val="2"/>
      </rPr>
      <t xml:space="preserve"> </t>
    </r>
    <r>
      <rPr>
        <sz val="9"/>
        <rFont val="Arial"/>
        <family val="2"/>
      </rPr>
      <t xml:space="preserve"> el documento de Caracterización de Partes Interesadas con el control de cambios de versión</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</si>
  <si>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37001:2018</t>
    </r>
    <r>
      <rPr>
        <sz val="11"/>
        <color theme="1"/>
        <rFont val="Calibri"/>
        <family val="2"/>
        <scheme val="minor"/>
      </rPr>
      <t/>
    </r>
  </si>
  <si>
    <t>Garantizar que en internet sólo se encuentre el acceso a la versión actualizada de la caracterización de partes interesadas</t>
  </si>
  <si>
    <t>Actualización al sistema (pantallazo)</t>
  </si>
  <si>
    <t>Johana Pineda</t>
  </si>
  <si>
    <r>
      <t xml:space="preserve">Observacion 1: </t>
    </r>
    <r>
      <rPr>
        <sz val="9"/>
        <rFont val="Arial"/>
        <family val="2"/>
      </rPr>
      <t>De acuerdo con numeral 3.1.2.3. literal ii. del MANUAL DEL MODELO INTEGRADO DE PLANEACIÓN Y GESTIÓN DE LA SECRETARÍA DISTRITAL DE MOVILIDAD Versión 11, para verificar el requisito de Comprensión de las necesidades y expectativas de las partesinteresadas, se cuenta con el documento de “caracterización de partes interesas” el cual se encuentra en la versión 8 de mayo 2022, en el micrositio de la SDM relacionado con el DIRECCIONAMIENTO ESTRATEGICO. Al revisar dicho documento, aparte correspondiente a la CARACTERIZACIÓN SISTEMA DE GESTIÓN ANTISOBORNO, se observa que no evidencia el detalle de los requisitos pertinentes a las partes interesadas relacionadas con el SGAS, lo que no facilita la comprensión de las necesidades y expectativas de las mismas, y el profesional de apoyo a la función de cumplimiento aporta un documento que amplia esta descripción con información.</t>
    </r>
  </si>
  <si>
    <t>Actualizar y publicar el documento de caracterización de las partes interesadas incluyendo el análisis del SGAS - Acción 083 de 2022</t>
  </si>
  <si>
    <t>Documento de caracterizacion de partes interesadas actualizado y publicado.</t>
  </si>
  <si>
    <t>Paula Tatiana Arenas
Julieth Rojas Betancour</t>
  </si>
  <si>
    <t>Actualizar  y publicar el manual de MIPG haciendo la claridad sobre el manejo de los documentos externos no controlados</t>
  </si>
  <si>
    <t>Documento actualizado y publicado.</t>
  </si>
  <si>
    <t>Paula Tatiana Arenas
Julieth Rojas B.</t>
  </si>
  <si>
    <t>Equipo Antisoborno</t>
  </si>
  <si>
    <t xml:space="preserve">Actualizar  publicar y socializar el procedimiento PE01-PR04 incluyendo el lineamiento sobre el control y socializar el lineamiento </t>
  </si>
  <si>
    <t>Documento actualizado, publicado y socializado.</t>
  </si>
  <si>
    <t>Actualizar, publicar y socializar el manual MIPG.</t>
  </si>
  <si>
    <t>Manual MIPG actualizado,  publicado  y socializado</t>
  </si>
  <si>
    <t>Revisar, actualizar, publicar y socializar  la matriz de riesgos de soborno</t>
  </si>
  <si>
    <r>
      <t>Revisar, actualizar,</t>
    </r>
    <r>
      <rPr>
        <strike/>
        <sz val="9"/>
        <rFont val="Arial"/>
        <family val="2"/>
      </rPr>
      <t xml:space="preserve"> </t>
    </r>
    <r>
      <rPr>
        <sz val="9"/>
        <rFont val="Arial"/>
        <family val="2"/>
      </rPr>
      <t>publicar y socializar la matriz de riesgos de soborno</t>
    </r>
  </si>
  <si>
    <t>Manual MIPG actualizado, publicado  y socializado</t>
  </si>
  <si>
    <t>Gestión de Tránsito y Control de Tránsito y Transporte; Gestion de Talento Humano - Sistema de Gestión Antisoborno</t>
  </si>
  <si>
    <t>Direccionamiento Estrategico; Gestión de Talento Humano - Sistema de Gestión Antisoborno</t>
  </si>
  <si>
    <t xml:space="preserve">SUBSECRETARIA DE GESTIÓN CORPORATIVA
OFICINA ASESORA DE PLANEACIÓN INSTITUCIONAL
</t>
  </si>
  <si>
    <t xml:space="preserve">
6/10/2022: Acción en proceso de ejecución.</t>
  </si>
  <si>
    <t xml:space="preserve">01/11/2022
</t>
  </si>
  <si>
    <t>01/11/2022: Se solicita el cierre de la acción debido a que se dio cumplimiento a la acción.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</si>
  <si>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cierre de la acción debido a que se dio cumplimiento a la acción.
06/10/2022: Acción en proceso de ejecución.</t>
  </si>
  <si>
    <r>
      <t>02/11/2022: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La matriz de identificación de peligros, evaluación y valoración de riesgos actualizada se encuentra publicada en la página Web de la entidad en el link: https://www.movilidadbogota.gov.co/web/SGSST. Por lo anterior, se observa el cumplimiento de la acción, es por esto que se procede con el r</t>
    </r>
    <r>
      <rPr>
        <b/>
        <sz val="9"/>
        <rFont val="Arial"/>
        <family val="2"/>
      </rPr>
      <t>espectivo cierre;</t>
    </r>
    <r>
      <rPr>
        <sz val="9"/>
        <rFont val="Arial"/>
        <family val="2"/>
      </rPr>
      <t xml:space="preserve"> sin embargo, la evaluación de su eficacia y eficiencia se realizará en la próxima revisión que se realice al proceso.
10/10/2022: se reporta seguimiento para el mes de septiembre
8/9/2022: No se aportaron evidencias de gestión en el mes de agosto.</t>
    </r>
  </si>
  <si>
    <t>01/11/2022: Se solicita el cierre de la acción debido a que se dio cumplimiento a la acción.
06/10/2022: El 05/10/2022 se elabora listado con los contratos de alto impacto en SST.</t>
  </si>
  <si>
    <t>01/11/2022: Se solicita el cierre de la acción debido a que se dio cumplimiento a la acción
06/10/2022: Acción en proceso de ejecución.</t>
  </si>
  <si>
    <t xml:space="preserve">01/11/2022: Se solicita el cierre de la acción toda vez que se efectuó en su totalidad la acción.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</si>
  <si>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rPr>
        <b/>
        <sz val="9"/>
        <rFont val="Arial"/>
        <family val="2"/>
      </rPr>
      <t>Septiembre</t>
    </r>
    <r>
      <rPr>
        <sz val="9"/>
        <rFont val="Arial"/>
        <family val="2"/>
      </rPr>
      <t xml:space="preserve">: Para el mes de septiembre de 2022, se realizó seguimiento a la publicación de los documentos contractuales en la plataforma SECOP II, se anexa el informe donde se encuentran los pantallazos de la publicaciones efectuadas. </t>
    </r>
  </si>
  <si>
    <r>
      <rPr>
        <b/>
        <sz val="9"/>
        <rFont val="Arial"/>
        <family val="2"/>
      </rPr>
      <t>Septiembre</t>
    </r>
    <r>
      <rPr>
        <sz val="9"/>
        <rFont val="Arial"/>
        <family val="2"/>
      </rPr>
      <t xml:space="preserv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t>
    </r>
  </si>
  <si>
    <r>
      <t xml:space="preserve">Septiembre: </t>
    </r>
    <r>
      <rPr>
        <sz val="9"/>
        <rFont val="Arial"/>
        <family val="2"/>
      </rPr>
      <t>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adjunta como evidencia:
*Excel "PROCESOS PUBLICADOS DC SEPTIEMBRE", en el cual  se detallan los procesos publicados en septiembre y los procesos a los cuales les aplicaba y no les aplicaba el artículo en mención.  
*Documentos de cada proceso en los que se incluyó la obligación o en los cuales se estableció el objeto del contrato al cual no le aplica la obligación.</t>
    </r>
  </si>
  <si>
    <t>01/11/2022: Se solicita el respectivo cierre dado que se procedió con el respectivo seguimiento establecido en la acción.</t>
  </si>
  <si>
    <r>
      <rPr>
        <b/>
        <sz val="9"/>
        <rFont val="Arial"/>
        <family val="2"/>
      </rPr>
      <t xml:space="preserve">Septiembre: </t>
    </r>
    <r>
      <rPr>
        <sz val="9"/>
        <rFont val="Arial"/>
        <family val="2"/>
      </rPr>
      <t xml:space="preserve">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t>
    </r>
  </si>
  <si>
    <r>
      <rPr>
        <b/>
        <sz val="9"/>
        <rFont val="Arial"/>
        <family val="2"/>
      </rPr>
      <t xml:space="preserve">Septiembre: </t>
    </r>
    <r>
      <rPr>
        <sz val="9"/>
        <rFont val="Arial"/>
        <family val="2"/>
      </rPr>
      <t>A la fecha nos encontramos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anexa trazabilidad de correos electrónicos del trámite del procedimiento.</t>
    </r>
  </si>
  <si>
    <t>01/11/2022: Se elabora el protocolo y se solicita el cierre de la acción.
6/10/2022: El 14/09/2022 se expide Resolución número 198250 de 2022 “por la cual se adopta el nuevo protocolo de bioseguridad, para la prevención, control y reporte por exposición ocupacional al COVID-19 (SARS-COV-2) “MAS SEGUROS, MÁS SALUDABLES” EN LA ENTIDAD”, en la cual se relaciona en el considerando lo siguiente: "Que mediante Resolución 1238 del 21 de julio de 2022, el Ministerio de Salud y Protección Social, dicto medidas para la prevención y conservación de la salud con ocasión de infecciones respiratorias, incluidas las originadas por la COVID- 19, modificando la Resolución 692 del 29 de abril de 2022, mediante el cual el Ministerio de Salud adopto el protocolo general de bioseguridad, estableciendo el protocolo general de bioseguridad adoptado, por las entidades públicas y privadas, nacionales y territoriales que integran el estado colombiano entre otras. Esta resolución se encuentra publicada en la web en el link: https://www.movilidadbogota.gov.co/web/SGSST. Pendiente elaborar justificación cierre hallazgo y enviar a la OCI.</t>
  </si>
  <si>
    <t>01/11/2022: se actualiza el Formato Matriz de Identificación de Peligros SDM en Versión 2, de fecha 04/10/2022
06/10/2022: Se actualiza formato PA02-PR14-F01, incluyendo pestaña para registral el control de cambios. Se envía memorando DTH
202262000248113 de fecha 04/10/2022, solicitando a la OAPI publicación de formato actualizado en la intranet. En espera de publicación para elaborar justificación cierre del hallazgo y remitir a la OCI.</t>
  </si>
  <si>
    <t>01/11/2022: Se solicita el respectivo cierre dado que se procedió con la actualización del formato "matriz de identificación de peligros y valoración de riesgos"  PA02-PR14-F01, cuyo documento fue actualizado en el mes de octubre y se encuentra debidamente publicado.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</si>
  <si>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respectivo cierre dado que se procedió con algunas visitas a los puestos de los agentes y del personal que trabaja en calle.
06/10/2022: Acción en proceso de ejecución, próximo comité del Copasst 12/10/2022.</t>
  </si>
  <si>
    <t>01/11/2022: se solicita el cierre de la acción toda vez que se actualizaron los documentos: PA02-PG09 Sistema de Vigilancia Epidemiológica para la conservación visual Versión 1.0 y PA02-PG09-F01 Cronograma Sistema de Vigilancia Epidemiológica para la conservación visual Versión 1.0; con el fin dar cumplimiento a esta acción.
06/10/2022: El 31/08/2022 se publica en la intranet el PA02-PG069 Sistema Vigilancia Epidemiológica para la Conservación Visual V1.0, el cual se puede consultar en el siguiente link: https://www.movilidadbogota.gov.co/intranet/sites/default/files/2022-09-05/pa02-pg09_sistema_de_vigilancia_epidemiologica_para_la_conservacion_visual_v_1.0.pdf. Pendiente envío justificación de cierre y envío a la OCI.</t>
  </si>
  <si>
    <t>25/10/2022: se evidencia el memorando No. 20226120029143 donde se realiza la solicitud de inclusión de la temática de gestión documental  dando cumplimiento a la actividad programada.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</si>
  <si>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25/10/2022:  El PGD junto con el cronograma de actividades se encuentra publicado desde el 07/07/2022 en la intranet: chromeextension://efaidnbmnnnibpcajpcglclefindmkaj/https://www.movilidadbogota.gov.co/web/sites/default/files/Paginas/02-08-2022/programa_gestion_documental_v5_07_jul_2022.pdf10/10/2022: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6/01/2022 Seguimiento por Julie Martínez no se genera reporte de avance por el proceso sin embargo la acción se encuentra dentro del proceso de  ejecución planificado</t>
  </si>
  <si>
    <t>31/10/2022: Se remitió por Orfeo el documento borrador del Banco Terminológico de acuerdo a las TRD preliminares del Decreto 672 de 2018 para las series, subseries y tipos documentales que allí se relacionan, según lo establece el Decreto 1080 de 2015, artículo 2.8.2.5.8, literal g., la actividad queda cerrada
11/10/2022: No se aportaron evidencias de gestión en el mes de oct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</si>
  <si>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31/10/2022: se recibe por Orfeo documento borrador de las Tablas de Control de Acceso, teniendo en cuenta las TRD preliminares del Decreto 672 de 2018 y la revisión de los riesgos tecnológicos para documentos electrónicos de archivo. y con este documento se cierra la actividad
11/10/2022: Se vence en octubre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</si>
  <si>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r>
      <t xml:space="preserve">26/10/2022: se envía por Orfeo evidencia de los dos diferentes mecanismos de divulgación de la información de los Sistemas, el primero es el mecanismo realizado en el mes de mayo fue un concurso denominado: “Carrera de
Observación de los Sistemas de Gestión” y el 2do es el Sketch de Sistemas de Gestión de la entidad que se llevo a cabo en julio y octubre en calle 13 y Paloquemao, las evidencias se encuentran en el siguiente link:
https://drive.google.com/drive/folders/1Pp_7Jhb5MO6oHIDAGX2QWyShn565BNpN?usp=shari
ng
10/10/2022:  Se evidenció los mecanismos establecidos para la divulgación de los sistemas de gestión en el mes de mayo (Registro fotográfico - Sketch de los Sistemas de Gestión).  La OAPI informó que la responsabilidad de esta acción es compartida con los líderes de los Sistemas de Gestión y el avance de la acción y sus evidencias se encuentran en el siguiente link: https://drive.google.com/drive/folders/1okIJoAK9BrcAJpldPQKDyZhJflyRoQa3?usp=sharing. Fecha de terminación 30/11/2022.
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12/07/2022  Seguimiento Julie Martínez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Martínez y Daniel García  actividad en ejecución dentro del periodo planificado se recomienda realizar seguimiento desde el ejercicio de autocontrol</t>
    </r>
  </si>
  <si>
    <t>28/10/2022: se reciben las evidencias de las tres reuniones con los equipos técnicos de los procesos misionales para recordar la importancia de documentar las salidas no conformes, se cierra el hallazgo con el cumplimiento de la meta de 3 reuniones.
10/10/2022 La OAPI informó  que se encuentra abierta y en proceso de ejecución con fecha de terminación 30/10/2022, el avance de la acción y sus evidencias se encuentran en el siguiente link https://drive.google.com/drive/folders/1BM98-NDdpPxEe9UwlhaFolf8IVAhflwo?usp=sharing ( Lista de Asistencia de la revisión de salidas no conformes procesos misionales, Subdirección de Contravenciones ) 
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05/08/2022  Se encuentra abierta y en proceso de ejecución con fecha de terminación 30/10/2022.
05/07/2022: La dependencia, no reportan evidencias en este corte.</t>
  </si>
  <si>
    <r>
      <rPr>
        <b/>
        <sz val="9"/>
        <rFont val="Arial"/>
        <family val="2"/>
      </rPr>
      <t>02/11/2022</t>
    </r>
    <r>
      <rPr>
        <sz val="9"/>
        <rFont val="Arial"/>
        <family val="2"/>
      </rPr>
      <t xml:space="preserve"> : Se aporta la solicitud de cierre de la acción, y dentro del documento se observa pantallazo de la Resolución 198250 de fecha 14/09/2022 " Por la cual se adopta el nuevo protocolo de bioseguridad, para la prevención, control y reporte por exposición ocupacional al COVID-19 (SARS-COV-2) “Más seguros, más saludables” en la Entidad”; adicional se aporta el pantallazo con los documentos publicado en el link https://www.movilidadbogota.gov.co/web/SGSST, y de listan allí 7 documentos que fueron objeto de actualización.  Con la evidencia aportada, se observa el cumplimiento de la acción y se procede con el respectivo cierre. Sin embargo, su evaluación de eficacia y efectividad se evaluará en la próxima revisión que se realice al proceso.
10/10/2022: se rexporta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</si>
  <si>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y dentro de su justificación se indica que se realizó la mesa de trabajo con el equipo de SST, cuya reunión se realizó el 21/10/2022 contando con la asistencia de ocho (8) asistentes (se aporta el acta de reunión y listado de asistencia respectiva), en esta acta se tiene un compromiso todos los miembros del equipo de SST, debe estar consultando mensualmente las fuentes de información, y mensualmente se verificará si hay algo nuevo que afecte el sistema e implique cambios y se indica que se debe asegurar el cumplimiento normativo y según los casos se designará un responsable para que se realicen los cambios documentales y operativos a que haya lugar. Con la anterior, evidencia se observa el cumplimiento de la acción por lo que se procede con el </t>
    </r>
    <r>
      <rPr>
        <b/>
        <sz val="9"/>
        <rFont val="Arial"/>
        <family val="2"/>
      </rPr>
      <t>cierre de la acción</t>
    </r>
    <r>
      <rPr>
        <sz val="9"/>
        <rFont val="Arial"/>
        <family val="2"/>
      </rPr>
      <t xml:space="preserve">. Sin embargo, la evaluación de eficacia y efectividad será evaluado en la próxima revisión que se realice al proceso.
</t>
    </r>
    <r>
      <rPr>
        <b/>
        <sz val="9"/>
        <rFont val="Arial"/>
        <family val="2"/>
      </rPr>
      <t>10/10/2022</t>
    </r>
    <r>
      <rPr>
        <sz val="9"/>
        <rFont val="Arial"/>
        <family val="2"/>
      </rPr>
      <t xml:space="preserve">: se rexporta seguimiento para el mes de septiembre.
</t>
    </r>
    <r>
      <rPr>
        <b/>
        <sz val="9"/>
        <rFont val="Arial"/>
        <family val="2"/>
      </rPr>
      <t>8/9/2022:</t>
    </r>
    <r>
      <rPr>
        <sz val="9"/>
        <rFont val="Arial"/>
        <family val="2"/>
      </rPr>
      <t xml:space="preserve"> No se aportaron evidencias de gestión en el mes de agosto.</t>
    </r>
  </si>
  <si>
    <t>25/10/2022: Se recibió por medio de Orfeo acta de reunión del 19 de octubre con los encargados de la oficina de vehículos seccional de tránsito y transporte para hacer el respectivo seguimiento por parte del equipo del SGA de la SDM, dando por cerrado la actividad 067-2022
10/10/2022: No se aportaron evidencias de gestión en el mes de septiembre de 2022.
8/9/2022: No se aportaron evidencias de gestión en el mes de agosto.</t>
  </si>
  <si>
    <t>27/10/2022: se recibe por medio de Orfeo, las evidencias fotográficas del etiquetado del contenedor para almacenamiento temporal de papel reciclable del primer piso de villa Alsacia, se adjunta acta de reunión donde se realizó el etiquetado, se cierra el hallazgo.  
10/10/2022: No se aportaron evidencias de gestión en el mes de septiembre de 2022.
8/9/2022: No se aportaron evidencias de gestión en el mes de agosto.</t>
  </si>
  <si>
    <t>25/10/2022: Se recibe por medio de Orfeo el cronograma de actividades del SGA PA01-M02-F04 del trabajo anual
incluyendo el nombre de la sustancia química a utilizar en el simulacro de la sede villa Alsacia.
10/10/2022: No se aportaron evidencias de gestión en el mes de septiembre de 2022.
8/9/2022: No se aportaron evidencias de gestión en el mes de agosto.</t>
  </si>
  <si>
    <t>25/10/2022: Se recibe mediante Orfeo la lista de chequeo creada para kit de derrames y la actualización del cronograma de actividades incluyendo en la casilla 142 la actividad de inspección de kit de
derrames, con esta actividad se cierra la acción. 
10/10/2022: No se aportaron evidencias de gestión en el mes de septiembre de 2022.
8/9/2022: No se aportaron evidencias de gestión en el mes de agosto.</t>
  </si>
  <si>
    <r>
      <rPr>
        <b/>
        <sz val="9"/>
        <rFont val="Arial"/>
        <family val="2"/>
      </rPr>
      <t>02/11/2022</t>
    </r>
    <r>
      <rPr>
        <sz val="9"/>
        <rFont val="Arial"/>
        <family val="2"/>
      </rPr>
      <t xml:space="preserve">: se aporta la solicitud de cierre de la acción, en este documento se indica que el documento con código PA02-PR14-F01 Matriz de identificación de peligros SDM en su versión 2.0 de fecha 04/10/2022, para lo cual se aporta los pantallazos de publicación en la intranet, y al validar en el la parte documenta se constata que se encuentra el documento debidamente publicado. Por lo anterior, se </t>
    </r>
    <r>
      <rPr>
        <b/>
        <sz val="9"/>
        <rFont val="Arial"/>
        <family val="2"/>
      </rPr>
      <t>procede con el cierre</t>
    </r>
    <r>
      <rPr>
        <sz val="9"/>
        <rFont val="Arial"/>
        <family val="2"/>
      </rPr>
      <t xml:space="preserve"> de la acción. Sin embargo, su evaluación de eficacia y efectividad se efectuara en una próxima revisión al proceso.
10/10/2022: se reporta seguimiento para el mes de septiembre
8/9/2022: No se aportaron evidencias de gestión en el mes de agosto.</t>
    </r>
  </si>
  <si>
    <t>02/11/2022: se aporta la solicitud de cierre de la acción, en este documento se indica que se actualizó la matriz de identificación de peligros y valoración de riesgos PA02-PR14-F01, estableciendo la relación con el nivel de probabilidad y los niveles de estos, especialmente los de riesgos biológicos derivados del virus SARS-COV2, reclasificándolos de nivel mortal o catastrófico a leve, para lo cual continuara el monitoreo en las diferentes sedes. Por otra parte, aportan: a) pantallazo asociado a las condiciones físicas con revalorización del nivel de consecuencias; b) Imagen de peligros asociados a condiciones de seguridad con revalorización del nivel de consecuencias; c) Imagen de Peligros asociados a condiciones de seguridad, peligro eléctrico con revalorización de nivel de consecuencias. De igual manera se indica que este documento se encuentra actualizado en el mes de octubre y que se puede consultar en el link https://www.movilidadbogota.gov.co/web/SGSST. Una vez, validada la evidencia se procede con el cierre de la acción; sin embargo, en próxima revisión al proceso se evaluará al efectividad y eficacia de la acción.
10/10/2022: se reporta seguimiento para el mes de septiembre
8/9/2022: No se aportaron evidencias de gestión en el mes de agosto.</t>
  </si>
  <si>
    <r>
      <t xml:space="preserve">01/11/2022:se aporta la solicitud de cierre de la acción, en este documento se indica que en la justificación de cierre se indica que se tiene dentro del Plan Anual del Comité Paritario en Seguridad y Salud en el Trabajo, se tiene una actividad programada para el mes noviembre de "realizar inspecciones puestos de los agentes y del personal que trabaja en vía", y para lo cual se debe generar como evidencia un informe de Inspección. Se aporta como evidencia: a) aporta imagen  de la programación de las inspecciones a realizar a los puestos de los Agentes de Tránsito  los días 26, 28 y 31del mes de octubre; b) aporta imagen de programación de inspecciones a realizar a los puestos del Grupo AL Colegio en Bici y Cienpiés los días 8 y 11 de noviembre  y c) Acta del Comité del COPASST de fecha 12/10/2022. Como evidencia, se aporta, el Plan Anual Comité Paritarios en Seguridad y Salud en el Trabajo (COPASS) 2022, donde se evidencia se aporta; a) archivo en formato Microsoft Excel "095.A1. PLAN DE TRABAJO COPASST 2022  Aprobado 12-10-2022.xlsx" el cual contiene la programación de actividades para los meses de agosto, septiembre, octubre, noviembre y diciembre, en el mes de octubre se ve programada la actividad de inspecciones planeadas;  b)  archivo en formato Microsoft Excel "095.A1. Programación Inspecciones Copasst Agentes octubre_2022 FINAL.xlsx", donde se observa la programación Inspecciones a Puestos de Agentes de Transito par a los días 26, 28 y 31 de octubre; y, c) archivo en </t>
    </r>
    <r>
      <rPr>
        <i/>
        <sz val="9"/>
        <rFont val="Arial"/>
        <family val="2"/>
      </rPr>
      <t>Microsoft Excel</t>
    </r>
    <r>
      <rPr>
        <sz val="9"/>
        <rFont val="Arial"/>
        <family val="2"/>
      </rPr>
      <t xml:space="preserve"> "095.A1. Programación Inspecciones Copasst Al Colegio en Bici FINAL.xlsx" - con la programación de Inspecciones a Puestos al Colegio en VICI y Puestos Cienpies, con fechas del 08/11/2022 y 11/2022.  Lo anterior, permite evidenciar el cumplimiento del objeto de la acción, sin embargo la eficacia y efectividad se evaluara en la próxima revisión que se realice al proceso. Por lo anterior se procede con el </t>
    </r>
    <r>
      <rPr>
        <b/>
        <sz val="9"/>
        <rFont val="Arial"/>
        <family val="2"/>
      </rPr>
      <t xml:space="preserve">cierre </t>
    </r>
    <r>
      <rPr>
        <sz val="9"/>
        <rFont val="Arial"/>
        <family val="2"/>
      </rPr>
      <t>de la acción.
10/10/2022: se reporta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</si>
  <si>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en este documento se indica que para dar cumplimiento a la acción se procedió con la actualización y publicación de los documentos: a)PA02-PG09 Sistema de Vigilancia Epidemiológica para la conservación visual Versión 1.0; y, b) PA02-PG09-F01 Cronograma Sistema de Vigilancia Epidemiológica para la conservación visual Versión 1.0. Los cuales fueron publicados en intranet y remitidos a la OAPI mediante memorando N°. 202262000218093 de fecha 01/09/2022. Estos documentos fueron validados que se encontraran debidamente publicados y por lo anterior, se procede con el </t>
    </r>
    <r>
      <rPr>
        <b/>
        <sz val="9"/>
        <rFont val="Arial"/>
        <family val="2"/>
      </rPr>
      <t xml:space="preserve">cierre de la acción. </t>
    </r>
    <r>
      <rPr>
        <sz val="9"/>
        <rFont val="Arial"/>
        <family val="2"/>
      </rPr>
      <t>Sin embargo, en la próxima revisión al proceso se evaluará la eficacia y la efectividad de esta.
10/10/2022: se reporta seguimiento para el mes de septiembre
8/9/2022: No se aportaron evidencias de gestión en el mes de agosto.</t>
    </r>
  </si>
  <si>
    <r>
      <t xml:space="preserve">01/11/2022: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incorporando los peligros asociados al diseño de la áreas de trabajo, resaltando factores ergonómicos, asignación de tareas, herramientas de trabajo en todos los grupos de Exposición Similar (GES) y se incluye el GES 15, que abarca todo el personal de la entidad así como el registro de peligros para lo cual se aporta el respectivo  pantallazo, de igual manera se indica el link https://www.movilidadbogota.gov.co/web/SGSST, en el cual se puede consultar la matriz debidamente actualizada. Por lo anterior, se </t>
    </r>
    <r>
      <rPr>
        <b/>
        <sz val="9"/>
        <rFont val="Arial"/>
        <family val="2"/>
      </rPr>
      <t>procede con el cierre</t>
    </r>
    <r>
      <rPr>
        <sz val="9"/>
        <rFont val="Arial"/>
        <family val="2"/>
      </rPr>
      <t xml:space="preserve"> de la acción;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</si>
  <si>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donde indica que realizan los ajustes y actualización del procedimiento “PA02-PR14 Gestión del cambio, identificación de peligros, evaluación, valoración de riesgos y determinación de controles”, incluyendo el GES 15, lineamiento específico frente a la identificación de peligros asociados a maquinaria/equipos e instalaciones y Formulario de “Autoreporte de Incidentes de Trabajo Condiciones de Trabajo y Salud” que puede descargarse por medio de código QR; para lo cual fue remitido a la OAPI mediante memorando No. 202262000271753 de fecha del 28/10/2022; por otra parte, se observa la publicación de los documentos en la intranet. Por lo anterior, se observa el cumplimiento de la acción, y se procede con el </t>
    </r>
    <r>
      <rPr>
        <b/>
        <sz val="9"/>
        <rFont val="Arial"/>
        <family val="2"/>
      </rPr>
      <t>respectivo 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</si>
  <si>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02/11/2022:  se aporta la solicitud de cierre de la acción, en este documento se indica que para dar cumplimiento a la acción donde indica que se realiza la actualización de la matriz de identificación de peligros y riesgos, asociando los relacionados con equipo, maquinaria y equipos, con su respectiva medida de control e intervención, se aporta pantallazos de los peligros relacionados con el uso de ascensores, peligros relacionados con equipos de confort térmico y subestaciones de energía, plantas eléctricas, UPS, para lo cual se indica e indica que en el link https://www.movilidadbogota.gov.co/web/SGSST, en el cual se puede consultar la matriz debidamente actualizada. Por lo anterior, se</t>
    </r>
    <r>
      <rPr>
        <b/>
        <sz val="9"/>
        <rFont val="Arial"/>
        <family val="2"/>
      </rPr>
      <t xml:space="preserve"> procede con el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</si>
  <si>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solicitó la base de contratos 2022 que pueden ser sujetos al impacto en los aspectos relacionados con SST; por otra parte, se realizo reunión para la Definición de Contratos que puedan tener impactos en el SST, de igual manera se adjunta el archivo con el listado de Contratos que en  este marco son sujetos de supervisión en temas de SST.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</si>
  <si>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envió la solicitud de actualización de la Matriz de Cumplimiento Legal a la profesional de Normatividad y Conceptos, correo que fue enviado el 25/10/20222 de acuerdo a evidencia; por otra parte se aporta el correo electrónico de respuesta de la Dirección de Normatividad y Concepto donde confirman que fueron incluidos en la Matriz de Cumplimiento Legal, con fecha del 25/10/2022; por otra parte, se aporta pantallazo de la publicación de la Matriz donde se observa la actualización de las normas que se encuentran en esta acción.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</si>
  <si>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reunión el 18/10/2022 con el propósito de  definir las fuentes de información que van a ser consultadas para el SST, y allí identificar requisitos legales y otros temas que puedan impactar el SST, con el fin de mantener actualizada y dar cumplimiento a la Matriz de Cumplimiento Legal de la Secretaria, para lo cual se adjunta como evidencia el Acta de Reunión de fecha del 18/10/2022 y listado de asistencia para lo cual se contó con la participación de cinco (5)  participantes.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</si>
  <si>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la actualización del "PA05-IN02 Instructivo de Normatividad y Conceptos Versión 9.0", se observa con fecha de actualización de octubre 25/2022 y el cual se encuentra debidamente publicado en la intranet en la ruta https://www.movilidadbogota.gov.co/intranet/PA05.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</si>
  <si>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t>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</si>
  <si>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02/11/2022: Se aporta la solicitud de cierre de la acción, y como justificación se observa que se realizó seguimiento a lo detectado en la auditoría realizada y en visita de inspección a las Sedes: a)Calle 13, b) Paloquemao; c) Patio Fontibón 123; d) Patio Suba; e) Almacén; y f) Archivo Puente Aranda, donde se específica por cada sede el estado de las acciones, y en aquellas acciones que se encuentran en ejecución se planteará un plan de mejora por auto control, con el fin de continuar monitoreando el cumplimiento de las acciones en ejecución; en este documento se aporta el registro fotográfico e imágenes que soportan el cumplimiento de lo ejecutado.(El contenido de este documento es de 18 páginas). De igual manera se aporta como evidencia: a) archivo en formato pdf "103-2021.A2 ACTA DE SEGUIMIENTO I SEMESTRE - 12042022.pdf" , siendo el acta de seguimiento efectuada el 12/04/2022 con dos (2) asistentes; b) archivo en formato pdf "103-2021.A2 ACTA SEGUIMIENTO II SEMESTRE - 11102022.pdf"- siendo el acta de reunión de fecha del 11/10/2022 con cuatro (4) asistentes, con el fin de realizar seguimiento a la matriz de control y seguimiento de inspecciones de los hallazgos de la auditoría interna.; c)  archivo en formato pdf "103-2021.A2 AGENDAMIENTO SEGUIMIENTO I SEMESTRE - MATRIZ HALLAZGOS auditoría INTERNA.pdf" - pantallazo de la invitación al seguimiento de matriz de hallazgos de fecha 12/04/2022; d) archivo en formato pdf "103-2021.A2 AGENDAMIENTO SEGUIMIENTO II SEMESTRE - MATRIZ HALLAZGOS auditoría INTERNA.pdf" - agendamiento a reunión de Matriz y Cierre de PMO Hallazgos de auditoría de fecha 11/10/2022; y, e)  archivo en formato Microsoft Excel "103-2021.A2 matriz-control-y-seguimiento-de-inspecciones.xlsx" - este archivo contiene la matriz, por sede y por acción implementada, su registro fotográfico y su respectivo seguimiento. La anterior evidencia, permite observar que se cumplió con la acción, por lo que se procede con el cierre de esta; sin embargo, la evaluación de eficacia y efectividad se evaluará en la próxima revisión que se realice al proceso.
10/10/2022: El proceso aporto el seguimiento respectivo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</si>
  <si>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01/11/2022: Se solicita el respectivo cierre dado que se procedió conla actualización del formato PE01-PR08-F02</t>
  </si>
  <si>
    <r>
      <t>03/11/2022: Se aporta la solicitud de cierre de la acción, donde se indica que se ha venido realizando el seguimiento al diligencia del POA y como evidencia a la gestión realizada se aportan pantallazos de imágenes de: a) citación a reunión por meet del día 5/07/2022, con 3 personas programadas; b)  un (1) correo electrónico del 29/06/2022; c)  cuatro (4) correos electrónicos del 05/07/2022; d) un (1) correo electrónico del 16/09/2022; e) un (1) correo electrónico del 28/09/2022; f) un (1) correo electrónico del 03/10/2022; g) un (1) correo electrónico del 04/10/2022; h) dos (2) correos electrónicos del 13/10/2022. Con la anterior evidencia, se observa el cumplimiento del objeto de la acción. Sin embargo, la eficacia y efectividad se evaluarán en la próxima revisión que se realice a la dependencia. Por lo que se</t>
    </r>
    <r>
      <rPr>
        <b/>
        <sz val="9"/>
        <rFont val="Arial"/>
        <family val="2"/>
      </rPr>
      <t xml:space="preserve"> procede con el cierre de la acción.</t>
    </r>
    <r>
      <rPr>
        <sz val="9"/>
        <rFont val="Arial"/>
        <family val="2"/>
      </rPr>
      <t xml:space="preserv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</si>
  <si>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01/11/2022: Se solicita el respectivo cierre dado que se procedió con el respectivo seguimiento establecido en la acción.
06/10/2022: Acción en proceso de ejecución.</t>
  </si>
  <si>
    <r>
      <t xml:space="preserve">02/11/2022:  se aporta la solicitud de cierre de la acción, en este documento se indica que para dar cumplimiento a la acción donde indica que se realiza el seguimiento a la supervisión del Contrato 2021-2012 para lo cual se indica que se aporta como evidencia en imagenes: a) Correo carpeta compartida con los informes mensuales de SST remitidos a la Interventoría; b) Informe de interventoria; c) Resultado de revisión del Informe de Interventoria; Reunión de revisión de hallazgos identificados; d) acta de reunión de revisión del informe de interventoria; y e) Cargue de informes específicos del componente SST en SECOP. Por lo anterior, se observa el cumplimiento de la acción, y se procede con el respectivo </t>
    </r>
    <r>
      <rPr>
        <b/>
        <sz val="9"/>
        <rFont val="Arial"/>
        <family val="2"/>
      </rPr>
      <t>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</si>
  <si>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 xml:space="preserve">03/11/2022: Se aporta la solicitud de cierre de la acción, donde se indica que se adelantó el diligenciamiento del formato PE01-PR08-F02, con la gestión del cambio en la implmentación de la modalidad de Teletrabajo en la SDM, para lo cual se aporta como evidencia: a)  el formato debidamente diligenciado "Gestión del cambio teletrabajo final.xlsx"; b)  "1 RESOLUCION 400 DE 2019.pdf"; c) "4 ACTA DE REUNIÓN EQUIPO TELETRABAJO 28-8-2020.pdf"; d)"5 RESOLUCIÓN  MODIFICA PRUEBA PILOTO 29-8-2020"- que corresponde a la Resolución 245 de 202; e) "9 RESOLUCIÓN 34094 DEL 1 DE JUNIO DE 2021 - WEB.pdf"; g) Formato en Microsoft Excel "Postulación de Teletrabajo PA02-PR11-F01.xlsx"; y, h)" Resolución 180816 de 2022.pdf"; adicional, se validó su publicación en la intranet en el link https://www.movilidadbogota.gov.co/intranet/Direccionamiento%20estrat%C3%A9gico%20y%20planeaci%C3%B3n. Con la anterior evidencia, se observa el cumplimiento de la misma, por lo que </t>
    </r>
    <r>
      <rPr>
        <b/>
        <sz val="9"/>
        <rFont val="Arial"/>
        <family val="2"/>
      </rPr>
      <t>se procede con el respectivo cierre</t>
    </r>
    <r>
      <rPr>
        <sz val="9"/>
        <rFont val="Arial"/>
        <family val="2"/>
      </rPr>
      <t>; sin embargo, la eficacia y efectividad se realizará en la proxima revisión que se realice al proceso.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</si>
  <si>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8/11/2022: Para dar cumplimiento la Oficina Asesora de Planeación Institucional y la Dirección de Talento Humano, lideraron diferentes mesas de trabajo en la cuales se involucraron los equipos implementadores de los diferentes sistemas de gestión implementados en la Entidad. Como resultado de estas mesas de trabajo, se publicó el documento de caracterización de partes interesadas y grupos de valor con versión 9.0 del 28 de octubre de 2022.
10/10/2022: se reporta seguimiento para el mes de septiembre
8/9/2022: No se aportaron evidencias de gestión en el mes de agosto.</t>
  </si>
  <si>
    <t>08/11/2022: se actualizaron los docuementos: procedimiento, instructivo y caracterizacion agregando lo relacionado a partes interesadas, se cierra la accion con la evidencia de los documentos actualizados. 
10/10/2022: se reporta seguimiento para el mes de septiembre
8/9/2022: No se aportaron evidencias de gestión en el mes de agosto.</t>
  </si>
  <si>
    <t>08/11/2022: se envia el formato actualizado (Caracterizado partes interesadas) para dar cierre a la actividad
10/10/2022: se reporta seguimiento para el mes de septiembre
8/9/2022: No se aportaron evidencias de gestión en el mes de agosto.</t>
  </si>
  <si>
    <t>08/11/2022: se envian las evidencias de las mesas de trabajo que se realizaron para aplicar la metodología para identificación de las necesidades y expectativas de las partes interesadas del SG-SST, con esta evidencia se cierra la acción. 
10/10/2022: No se aportaron evidencias de gestión en el mes de septiembre de 2022.
8/9/2022: No se aportaron evidencias de gestión en el mes de agosto.</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</si>
  <si>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</si>
  <si>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</si>
  <si>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</si>
  <si>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</si>
  <si>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</si>
  <si>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</si>
  <si>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</si>
  <si>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</si>
  <si>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</si>
  <si>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154-2022</t>
  </si>
  <si>
    <t>151-2022</t>
  </si>
  <si>
    <t xml:space="preserve">Gestión Contravencional y transporte Público </t>
  </si>
  <si>
    <t>Informe de calidad de las respuestas emitidas a peticiones cuidadas SDM segundo trimestre 2022</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</si>
  <si>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</si>
  <si>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</si>
  <si>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Estandarizar los  formatos para emitir respuestas por medio de los aplicativos (Orfeo - Bogotá te escucha)</t>
  </si>
  <si>
    <t xml:space="preserve">Formatos estandarizados </t>
  </si>
  <si>
    <t>Informe de calidad de las respuestas emitidas a peticiones cuidadas SDM segundo trimestre 2023</t>
  </si>
  <si>
    <t>*Debilidad en la respuesta que se emite al ciudadano en criterios de calidad ( Coherencia, claridad y calidez) y en el manejo de las plataformas.</t>
  </si>
  <si>
    <t>Realizar capacitación en el manejo de las plataformas (Bogotá te escucha)</t>
  </si>
  <si>
    <t>Capacitación realizada</t>
  </si>
  <si>
    <t>Realizar análisis de cargas laborales</t>
  </si>
  <si>
    <t xml:space="preserve">Análisis realizado </t>
  </si>
  <si>
    <t>Informe de calidad de las respuestas emitidas a peticiones cuidadas SDM segundo trimestre 2024</t>
  </si>
  <si>
    <t>Evaluar  la calidad de las respuestas  que  emitan los abogados del equipo de PQRS de la Subdirección</t>
  </si>
  <si>
    <t>Informe de calidad de las respuestas</t>
  </si>
  <si>
    <t xml:space="preserve">SUBDIRECCIÓN DE CONTRAVENCIONES </t>
  </si>
  <si>
    <t>09/11/2022: se reciben los Certificados de capacitación y entrenamiento para espacios confinados de la pesona que hace la limipieza de los tanques, dando asi cumplimiento a esta actividad para dar cierre.
10/10/2022: No se aportaron evidencias de gestión en el mes de septiembre de 2022.
8/9/2022: No se aportaron evidencias de gestión en el mes de agosto.</t>
  </si>
  <si>
    <t>German Pedraza</t>
  </si>
  <si>
    <t>Se realizan reuniones mensuales con la Subdirección Administrativa para monitorear el empleo de horas extras, los resultados se incluyen en la herramienta dispuesta para tal fin y quedan los registros en las actas. Actividad en ejecución.</t>
  </si>
  <si>
    <t>Leyla Yazmin Cardenas</t>
  </si>
  <si>
    <t>Dando cumplimiento de la acción se aporta como evidencia el Formato (Código: PA01-IN04-F02), debidamente diligenciado. Adicional al formato anteriormente mencionado se anexa la remisión con la que se pueden contrastar las unidades efectivamente entregadas.</t>
  </si>
  <si>
    <t>9/11/2022: Se evidenció  el Formato (Código: PA01-IN04-F02), debidamente diligenciado. Adicional al formato anteriormente mencionado se anexa la remisión con la que se pueden contrastar las unidades efectivamente entregadas. De acuerdo con la gestión evidenciada, se cierra la acción.
10/10/2022: No se aportaron evidencias de gestión en el mes de septiembre de 2022.</t>
  </si>
  <si>
    <t>Se realiza actualización al cuadro control de pedidos y entregas de elementos de papelería, incluyendo una columna para reportar la cantidad solicitada y la cantidad entregada; adicionalmente se incluyó una columna en donde se mencionan las razones por las cuales no se entregan algunas referencias</t>
  </si>
  <si>
    <t>8/11/2022: Se evidención cuadro control de pedidos y entregas de elementos de papelería actualizado, incluyendo una columna para reportar la cantidad solicitada y la cantidad entregada; adicionalmente se incluyó una columna en donde se mencionan las razones por las cuales no se entregan algunas referencias De acuerdo con la gestión evidenciada, se cierra la acción.
10/10/2022: No se aportaron evidencias de gestión en el mes de septiembre de 2022.</t>
  </si>
  <si>
    <t xml:space="preserve">09/11/2022. 
El día 04 de octubre de 2022, se realizó el seguimiento trimestral a los contratos de la SGM, en el periodo comprendido entre Julio, agosto y septiembre de 2022. Se adjunta la matriz de seguimiento, en donde se encuentran los resultados y algunas observaciones.
Adicionalmente,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Así mismo, se reitera que la SGM, ha venido adelantando todas las actividades de seguimiento al cargue de la información en SECOP.
De igual manera, se informa que el Subsecretario de Gestión de la Movilidad, también emitió un memorando solicitando el cargue de la información a la menor brevedad de tiempo dirigido a los Directores, Subdirectores y Supervisores con el fin de que realicen dicha labor en el menor plazo posible, de la misma manera se solicita cargar la información mediante correos y en la reunión de seguimiento mensual a los supervisores.
Por lo anterior, remitimos los correos que permiten evidenciar que los supervisores han venido adelantando la labor de cargue de acuerdo con su disposición de tiempo ya que no sólo desempeñan esta labor, sino que ejercen tareas y labores en campo lo cual demanda mucho tiempo.
Por último, remitimos memorando remitido por la Directora de contratación a toda la entidad el día de ayer dando lineamientos del cargue de documentos y actas de inicio y correo de la Profesional Nancy Muñoz a toda la Subsecretaria recordando la obligatoriedad del cargue de la información.
Con lo anterior, evidenciamos desde la SGM que hemos venido adelantado todas las actividades necesarias para que se realice el cargue de la información, por lo cual solicitamos nuevamente el cierre de dicha acción
Como evidencias de cumplimiento de la acción se presenta el documento en Excel del seguimiento trimestral y el correo en mención donde se solicita a los supervisores de contratos, el cumplimiento de la obligación del cargue de documentos a SECOP II.
Dado que la acción finaliza el 31 de octubre de 2022, y se han reportado cumplidamente lo seguimientos trimestrales, siendo este periodo el último reporte, se solicita el cierre de la acción. </t>
  </si>
  <si>
    <t>Guillemo Delgadillo</t>
  </si>
  <si>
    <r>
      <t>09/11/2022. Los responsables remitieron los siguientes  memorandos: 202230000257353 del 13/10/22 Lineamiento de funciones surgidas de la supervisión de contratos (funcionarios Subsecretaría de Gestión de la Movilidad y sus dependencias y 202253000257913 del 13/10/2022 Lineamiento en Publicación de Documentos y Actas de Inicio. Asi como correos en los cuales se recuerda la responsabilidad de realizar el cargue de documentos en SECOP asi: Cargue aplicativo SECOP soporte documental expedientes contractuales del 4/10/2022- Cargue aplicativo SECOP soporte documental expedientes del 4/10/2022-Comunicaciones para implementar y dar cumplimiento 14/10/2022
No obstante en la base de datos CONTROL PUBLICACION SECOP 2021-2022 corte 09  se observó que para la pestaña 2021 se tienen registrados 1045 contratos de los cuales se encuentran marcados con F entre otros aspectos los soguientes: 137 contratos, certificación supervisión 104, acta de inicio 3, ARL 44, 78 para la cuenta 1, 90 para la cuenta 2, 109 para la cuenta 3, 166 para la cuenta 4, lo cual se pudo verificar a traves de la muestra de los contratos revisados 20191874, 20201273, 20201386, 20202057, 2021922, 20211368, 20212464 en los cuales no se encuentran cargadas las cuentas mensualez.  De otra parte en la pestaña 2022  se tienen registrados 474 contratos de los cuales se encuentran marcados con F entre otros aspectos: 75 contratos, 38 certificación supervision, 5 acta de inicio, 55 ARL ,186 para la cuenta 1, 98 para la cuenta 2, 109 para la cuenta 3, 166 para la cuenta 4, e igualmente se identifico que s encuentran vacias 213 para la cuenta 1, 359 para la cuenta 2 y 470 para la cuenta 3.
Por lo mencionado anteriormente, y teniendo en cuenta que los reponsables establecieron como fecha de terminación el 31/10/2022, y conforme a los soportes allegados se observó que no se cumplió con la acción propuesta toda vez que no se realizó un efectivo cargue de los documentos de cada contrato en la plataforma SECOP II.
Por lo cual se debe dar cumplimiento a lo establecido en el</t>
    </r>
    <r>
      <rPr>
        <i/>
        <sz val="9"/>
        <rFont val="Arial"/>
        <family val="2"/>
      </rPr>
      <t xml:space="preserve"> Instructivo Formulación y Seguimiento de Planes de
Mejoramiento Código: PV01-IN02 </t>
    </r>
    <r>
      <rPr>
        <sz val="9"/>
        <rFont val="Arial"/>
        <family val="2"/>
      </rPr>
      <t xml:space="preserve">en el cual se determinó: Cuando se identifique que la fecha de terminación de la acción del PMP se encuentra vencida, el responsable del proceso deberá culminar las acciones incumplidas dentro de los siguientes treinta (30) días hábiles improrrogables.
Conforme lo anterior, se observa que la acción no se ejecutó en terminos de eficacia, por lo cual la OCI la establece como incumplida.
CONCLUSION: ACCION INCUMPLIDA
04/10/2022: La dependencia aporta como evidencia archivo en formato en Excel con el seguimiento que han venido realizado  a los contratos, con el fin de validar y tener claro que hace falta de cada uno de estos contratos en el aplicativo SECOP, sin embargo se observa que en el seguimiento realizado en el mes de marzo algunos registros quedaron con pendientes y no se observa que esto haya sido solucionado; de igual manera en el seguimiento reportado con octubre se observan que hay pendientes en algunos contratos y frente a ello en la justificación del cierre se indica que se emitió comunicación a los supervisores para que se realice esta actividad de completado de información; sin embargo esta comunicación carece de una fecha que les permita revisar cuando se hará efectivo los ajustes.
Por lo anterior, no considero procedente cerrar la acción hasta que se efectué un barrido y compromisos efectivos de los mismo.
06/09/2022: El proceso aporta la siguiente justificación: El informe se presentó en el mes de julio y comprende los meses de diciembre de 2021 hasta junio de 2022. El próximo informe se presentará en el mes de octubre de 2022, dado que el seguimiento es trimestral.
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línea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términos de ejecución.
Se recomienda al proceso documentar la gestión adelantada y aportar las evidencias correspondientes al primer periodo (trimestre octubre, noviembre y diciembre 2020) de ejecución de la misma, en el seguimiento a desarrollar en enero 2021 </t>
    </r>
  </si>
  <si>
    <t>Cristian Leando Buitrago</t>
  </si>
  <si>
    <t>24/10/2022. Conforme con la acción formulada, el 26 de agosto de 2022 se realizó una mesa de trabajo entre la Secretaría de Educación Distrital y la Secretaría Distrital de Movilidad, en la cual se abordó el cumplimiento del indicador del Plan Distrital de Seguridad Vial relacionado con la implementación del Plan de Movilidad Escolar PME en las Instituciones Educativas.
Allí se revisó el avance y se determinaron las instituciones y metodología para la implementación del Plan de Movilidad Escolar PME; de otra parte y con el propósito de cuantificar el avance de este indicador, se procedió a elaborar la respectiva ficha técnica para que así el reporte del avance se incluya en la ejecución del Plan Distrital de Seguridad Vial.
Con las acciones realizadas se podrá medir y reportar de manera efectiva los avances de la implementación de los Planes de Movilidad Escolar en las Instituciones Educativas, y por lo tanto se solicita el cierre de la acción. Se aportan las siguientes evidencias:
1. Ficha técnica y matriz indicadores PDSV
2. Acta Mesa de Movilidad Escolar
El día 26 de agosto de 2022 se realizó la mesa de trabajo con la Secretaría de Educación Distrital, allí se abordó el cumplimiento del indicador de los Planes de Movilidad Escolar PME
Durante el mes de octubre se solicitará el cierre de la acción</t>
  </si>
  <si>
    <t xml:space="preserve">
3/11/2022: Los responsables allegan como evidencia Acta de Mesa de Trabajo  MOVILIDAD ESCOLAR Comisión Intersectorial de Seguridad Vial SDM-Secretaría de Educación del 26/08/2022 y  Ficha técnica y matriz indicadores PDSV, en la mesa de trabajo se determinaron las instituciones y metodología para la implementación del Plan de Movilidad Escolar PME; igualmente y con el propósito de cuantificar el avance de este indicador, se procedió a elaborar la respectiva ficha técnica para que así el reporte del avance se incluya en la ejecución del Plan Distrital de Seguridad Vial. por lo anteriormente descrito y los soportes allegados  la OCI la establece como cumplida la acción.
Accion en cumplida
CONCLUSION: ACCION CUMPLIDA
30/09/2022: Se allegó con evidencia Acta de Mesa de Trabajo  MOVILIDAD ESCOLAR Comisión Intersectorial de Seguridad Vial SDM-Secretaría de Educación del 26/08/2022
Acción en ejecución.   
CONCLUSION: ACCION ABIERTA
8/09/2022: La dependencia, no reportan evidencias en este corte.
05/08/2022: La dependencia, no reportan evidencias en este corte.</t>
  </si>
  <si>
    <t>24/10/2022: Con el propósito de dar cumplimiento a la acción formulada, la Dirección de Planeación de la Movilidad estableció que para el reporte de avance de la meta No. 3 del POA de Gestión, se deberá incluir de manera detallada el número de seguimientos a la implementación de PESV realizados por cada tipo de transporte.
En ese sentido, a partir del mes de julio se empezó a incluir esta información en el reporte trimestral, así:
 Reporte segundo trimestre (Realizado en el mes de julio):
En el segundo trimestre de 2022, se realizaron diecinueve (19) seguimientos a la implementación de los Planes Estratégicos de Seguridad Vial de las siguientes organizaciones:
18 de TRANSPORTE MASIVO - SITP y
1 de TRANSPORTE PUBLICO INDIVIDUAL TIPO TAXI
 Reporte tercer trimestre (Realizado en el mes de octubre):
En el tercer trimestre de 2022, se realizaron cuarenta y tres (43) seguimientos a la implementación de los Planes Estratégicos de Seguridad Vial de las siguientes organizaciones:
14 de TRANSPORTE MASIVO - SITP y
29 de TRANSPORTE PUBLICO INDIVIDUAL TIPO TAXI
De esta manera se hace un seguimiento a los objetivos y las acciones que las organizaciones formulan en materia de prevención de los accidentes de tránsito.
De esta manera se puede cuantificar el avance de los seguimientos a la implementación de los PESV realizados, por cada tipo de transporte, y en tal sentido, se solicita el cierre de la acción.
A través del POA de gestión de la DPM, se está realizando el reporte trimestral cuantificable por tipo de transporte de los seguimientos a los PESV.
Durante el mes de octubre se solicitará el cierre de la acción</t>
  </si>
  <si>
    <r>
      <t xml:space="preserve">09/11/2022: LA DPM estableció que para el reporte de avance de la meta No. 3 del POA de Gestión, incluirel número de seguimientos a la implementación de PESV realizados por cada tipo de transporte, que para el 2 trimestre corrspondió a 18 de TRANSPORTE MASIVO - SITP y 1 de TRANSPORTE PUBLICO INDIVIDUAL TIPO TAXI y para el 3er triimestre 14 de TRANSPORTE MASIVO - SITP y 29 de TRANSPORTE PUBLICO INDIVIDUAL TIPO TAXI. Por lo expuesto  los responsables efectuan los seguimientos a los PESV, por cada uno de los tipos de transporte, conforme al número de empresas habilitadas para prestar el servicio. Conforme lo anterior, se observa que la acción se ejecutó en terminos de eficacia, por lo cual la OCI la establece como cumplida.
Accion en cumplida
CONCLUSION: ACCION CUMPLIDA
30/09/2022. La desentendencia suministró el archivo </t>
    </r>
    <r>
      <rPr>
        <i/>
        <sz val="9"/>
        <rFont val="Arial"/>
        <family val="2"/>
      </rPr>
      <t xml:space="preserve">2._poa_gestion_direccion_planeacion_movilidad_jun_2022, </t>
    </r>
    <r>
      <rPr>
        <sz val="9"/>
        <rFont val="Arial"/>
        <family val="2"/>
      </rPr>
      <t>el cual no aplica como evidencia toda vez que la acción se comenzó a ejecutar el 1/07/2022. se recomienda para el próximo reporte adjuntar el POA del 3er y 4o trimestre
Acción en ejecución.   
CONCLUSION: ACCION ABIERTA
8/09/2022: La dependencia, no reportan evidencias en este corte.
05/08/2022: La dependencia, no reportan evidencias en este corte.</t>
    </r>
  </si>
  <si>
    <t>Cristian Buitrago - Fabián Gordillo</t>
  </si>
  <si>
    <t>4/11/2022
Conforme con la acción formulada, se procedió a actualizar todo el contenido del procedimiento PM01-PR08, lo cual involucra los lineamientos de operación, responsables, puntos de control y actividades del mismo. En dicho documento, se actualizaron los cargos y roles de quienes participan en cada una de las actividades, para que no se vuelva a presentar la situación evidenciada en el hallazgo 054-2022.Se aportan las siguientes evidencias:
1. 1. PM01-PR08 V 2.0 2.
2. Socialización procedimiento PM01-PR08 V2.0
30/09/2022Se tiene documento borrador de actualización del procedimiento, está en revisión de la STPRI</t>
  </si>
  <si>
    <t>9/11/2022: La DPM actualizó el procedimiento PM01-PR08, relacionado con: los lineamientos de operación, responsables, puntos de control y actividades del mismo, asi mismo se actualizaron los cargos y roles para cada una de las actividades.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</si>
  <si>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se procedió a actualizar todo el contenido del procedimiento PM01-PR08, lo cual involucra los lineamientos en materia de Gestión Documental, para la debida custodia y almacenamiento de los documentos generados de la revisión y aprobación de los PIMS, para que no se vuelva a presentar la situación evidenciada en el hallazgo 054-2022.
Se remite las siguientes evidencias: Documento justificación cierre hallazgo, procedimiento 1. PM01-PR08 V 2.0 2., Socialización procedimiento PM01-PR08 V2.0,  soporte Mesa de trabajo gestión documental PIMS.
30/09/2022 Se tiene documento borrador de actualización del procedimiento, está en revisión de la STPRI</t>
  </si>
  <si>
    <t>9/11/2022: La DPM actualizó el procedimiento PM01-PR08, relacionado con involucrar en los lineamientos lo relacionado con la Organización de los documentos.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</si>
  <si>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el día 1 de agosto de 2022 se llevó a cabo la mesa de trabajo entre la Subdirección de Transporte Privado Equipo PIMS) y la Subdirección Administrativa (Equipo Gestión Documental), con el propósito de analizar y determinar cómo se deben gestionar los documentos generados como producto de la revisión de los PIMS Se aportan las siguientes evidencias:
1. 1. PM01-PR08 V 2.0 2.
2. Socialización procedimiento PM01-PR08 V2.0
3. Mesa de trabajo gestión documental PIMS
El 01/08/2022 se realizó la mesa de trabajo con la Subdirección Administrativa y se acordó como se debe realizar la creación de expedientes para salvaguardar los documentos que se generan de la revisión de los PIMS.
Se aportan correos de evidencias de la creación de expedientes en ella aplicativo ORFEO
Se solicitará el cierre de la acción una vez se actualice el procedimiento PM01-PR08</t>
  </si>
  <si>
    <t>09/11/2022. La DPM llevó a cabo se llevó a cabo la mesa de trabajo entre la Subdirección de Transporte Privado (Equipo PIMS) y la Subdirección Administrativa (Equipo Gestión Documental) el 1/08/2022, como resultado de la mesa de trabajo se estableció que en el gestor documental de la SDM (Orfeo) la creación de un expediente por cada una de las empresas que solicitan la revisión del PIMS, actividad a cargo de la Subdirección de Transporte Privado, de ahi que se actualizó el procedimiento PM01-PR08,el cual incluyó los lineamientos en materia de Gestión Documental.
Conforme lo anterior, se observa que la acción se ejecutó en terminos de eficacia, por lo cual la OCI la establece como cumplida.
Accion en cumplida
CONCLUSION: ACCION CUMPLIDA
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
Acción en ejecución.   
CONCLUSION: ACCION ABIERTA</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</si>
  <si>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una vez tenga el respectivo aval y publicación por parte de la OAP de los documentos del proceso Control y Evaluación de la Gestión se procederá con la respectiva socialización.</t>
  </si>
  <si>
    <t>Jaime Daniel Guarin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</si>
  <si>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una vez tenga el respectivo aval y publicación por parte de la OAP de los documentos del proceso Control y Evaluación de la Gestión se procederá con la respectiva socialización.</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</si>
  <si>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Interno, se encuentra en el proceso de incluir esta actividad dentro de su planeación y así proponer fechas para la ejecución de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</si>
  <si>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Interno, se encuentra en el proceso de incluir esta actividad dentro de su planeación y así proponer fechas para la ejecución de esta acción.</t>
  </si>
  <si>
    <r>
      <rPr>
        <b/>
        <sz val="9"/>
        <rFont val="Arial"/>
        <family val="2"/>
      </rPr>
      <t xml:space="preserve">Oportunidad de mejora No. 19: </t>
    </r>
    <r>
      <rPr>
        <sz val="9"/>
        <rFont val="Arial"/>
        <family val="2"/>
      </rPr>
      <t xml:space="preserve">  auditoría, de manera que:
 Se revise la redacción de los hallazgos con el fin de diferenciar que es no conformidad, observación, oportunidad de mejora, y de esta manera determinar las acciones a seguir en cada caso.</t>
    </r>
  </si>
  <si>
    <t xml:space="preserve">Omar Díaz Morales </t>
  </si>
  <si>
    <t>Se coordinan las respectivas reuniones con los enlaces de calidad de la SCTT y la DGTCTT, donde se evalúa el hallazgo de la auditoría y se hacen las modificaciones correspondientes, con el fin de solicitar a los lideres de SGAS, la actualización de la matriz de soborno, para los riesgos asociados a los procedimientos de la SCCT, incluyendo los relacionados con el Cuerpo de Agentes Civiles de Tránsito y Transporte.
De acuerdo con lo anterior, la matriz ya se encuentra actualizada en la Intranet y la socialización se realizó el día 9 de noviembre de 2022.
Como soporte se adjunta:
1.	Correo en donde se solicita la actualización 
2.	Link para consulta de la matriz actualizada: https://www.movilidadbogota.gov.co/intranet/PA02 
3.	Presentación socialización (Power Point)
4.	Lista de asistencia a la socialización
De acuerdo con lo anterior, se da cumplimiento a la acción y se solicita el cierre de la misma.</t>
  </si>
  <si>
    <t>9/11/2022 Se llevo a cabo la actualización de la matriz de Riesgo de Soborno, para lo cual se envió correo del 18/10/2022 dirigido a la Oficial de Cumplimiento relacionado con la actualización de la matriz, de otra parte se realizó Socialización Matriz de soborno SCTT el 9/11/2022 con la asistencia de 29  Agentes de Tránsito, para lo cual se adjuntó presentación Matriz Riesgos de Soborno SCTT– Noviembre 2022. Documento que se encuentra debidamente publicada en intranet MATRIZ RIESGOS DE SOBORNO Version 4.0 04-11-2022.XLS
Conforme lo anterior, se observa que la acción se ejecutó en terminos de eficacia, por lo cual la OCI la establece como cumplida.
Accion en cumplida
CONCLUSION: ACCION CUMPLIDA</t>
  </si>
  <si>
    <t>09/11/2022.  El 31 de octubre de 2022 mediante memorando 202250000273573 se solicitó a la OCI reprogaramar la fecha de finalización de la presente acción para el 16 de noviembre de 2022. La OCI mediante el memorando 202217000273663 aprobó la solicitud. Reporta el area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</si>
  <si>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Jurídica, se recomienda mencionar en los memorandos los contratos objeto de revisión o adjuntar el instrumentos de seguimiento.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</si>
  <si>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 *Informes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De acuerdo a los soporte se evidencia la revisión del proceso Procesos de selección.10% de los procesos de selección con contratos suscritos durante la vigencia
2022, equivalente a 1 proceso, evidenciándose cumplimiento de la publicación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</si>
  <si>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 xml:space="preserve">09/11/2022. Se aporta la solicitud de cierre de la acción, donde se indica que en el mes de octubre se llevaron a cabo cinco (5) reuniones con los enlaces de cada subsecretaría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Como evidencia se aportó: *Pantallazos de las convocatorias de las cinco (5) reuniones. *Registros de asistencia de las cinco (5) reuniones realizadas.  Cumpliendo asi con la meta propuesta.                                                                                                                                                                                       06/10/2022: Periodicidad bimestral el reporte se realiza cada dos meses, por lo cual el próximo reporte se realizará en el mes de  octubre 
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11/07/2022: Se remitió convocatoria y listados de asistencia de las reuniones de seguimiento a los contratos susceptibles de liquidación así: SSC-15/06/2022, SGJ-30/06/2022, SGM y SPM-29/06/2022, SGC-08/06/2022
8/08/2022: Periodicidad bimestral el reporte se realiza cada dos meses, por lo cual el próximo reporte se realizará en el mes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</si>
  <si>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t>09/11/2022. Se aporta la solicitud de cierre de la acción, donde se indica que en el mes de octubre realizaron la modificación del procedimiento y que  fue publicado en la Intranet el 4 de octubre de 2022 y fue socializado a toda movilidad mediante memorando 202251000265053 del 24 de octubre de 2022, cumpliendo así con la meta establecida.                                        6/10/2022. A la fecha indican los responsables que se está tramitando el ajuste al Procedimiento para Estudio de Acción de Repetición, el cual incluye lo dispuesto por el Articulo 3 del Decreto 1167 de 2016, el mismo se encuentra en revisión y aprobación por parte de la OFICINA ASESORA DE PLANEACIÓN INSTITUCIONAL. Como evidencia anexan trazabilidad de correos electrónicos del trámite del procedimiento.                                                                                                                                                                   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
09/08/2022: Mediante memorando ORFEO No 202251000195313 la Dirección de Representación Judicial, solicita la corrección en la fecha de terminación de la acción debió a error en el registro de la fecha</t>
  </si>
  <si>
    <t>09/11/2022. Se aporta la solicitud de cierre de la acción, donde se indica que en el mes de octubre realizaron la modificación del procedimiento el cual fue publicado en la Intranet el 4 de octubre de 2022 y socializado a la SDM mediante memorando 202251000265053 del 24 de octubre de 2022.Tambien allegaron el memorando 202251000276333 del 3 de noviembre de 2022, en el que se reiteraron los lineamientos establecidos en el Articulo 3 del Decreto 1167 de 2016. Con la ejecución de dichas acciones se da por cumplida la meta establecida en la acción.                                                                      6/10/2022. Indican los responsables que a la fecha se encuentran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anexó como evidencia la trazabilidad de correos electrónicos del trámite del procedimiento.                           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
09/08/2022: Mediante memorando ORFEO No 202251000195313 la Dirección de Representación Judicial, solicita la corrección en la fecha de terminación de la acción debió a error en el registro de la fecha</t>
  </si>
  <si>
    <t>10/11/2022: La Oficina Asesora de Planeación Institucional, actualizó el Procedimiento PE01-PR04
Control de Documentos del Sistema Integrado de Gestión Distrital bajo estándar MIPG, incluyendo
dos lineamientos sobre los documentos de origen externo.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</si>
  <si>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</si>
  <si>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</si>
  <si>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OTI, en justificación de cierre indica que realizó la gestión para que en la internet (Navegador Google) sólo se encuentre el acceso a la versión actualizada del documento de caracterización de partes interesadas. Por otra parte indica, que el día 28/10/2022 bajaron las versiones que se encontraban publicadas del documento de la referencia, para lo cual se aportan los distintos link de acceso a la información 
	https://www.movilidadbogota.gov.co/web/sites/default/files/Paginas/01-07-2022/caracterizacion-de-partes-interesadas-sdm-v-8_31052022_2_1.pdf
	https://www.movilidadbogota.gov.co/web/sites/default/files/Paginas/02-06-2022/caracterizacion-de-partes-interesadas-sdm-v-8_31052022.pdf.
Con la anterior, evidencia se observa que se cumplió con la acción por lo que se procede con el respectivo cierre de la acción; sin embargo, en la proxima revisión al proceso se evaluará la eficacia y efectividad.</t>
  </si>
  <si>
    <t>OCTUBRE</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</si>
  <si>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</si>
  <si>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</si>
  <si>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Informe publicado</t>
  </si>
  <si>
    <t>1 Informe publicado</t>
  </si>
  <si>
    <t>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t>
  </si>
  <si>
    <t>Realizar mesa de trabajo para analizar con los lideres de los procesos involucrados el alcance del SGC.</t>
  </si>
  <si>
    <t>No. de mesas realizadas</t>
  </si>
  <si>
    <t>Jefa Oficina Asesora de Planeación Institucional</t>
  </si>
  <si>
    <t xml:space="preserve">Actualizar y publicar el Manual de MIPG, de conformidad con los resultados de la mesa de trabajo. </t>
  </si>
  <si>
    <t>No de documentos actualizados y publicados</t>
  </si>
  <si>
    <t>1 documento actualizado y publicado</t>
  </si>
  <si>
    <r>
      <rPr>
        <b/>
        <sz val="9"/>
        <rFont val="Arial"/>
        <family val="2"/>
      </rPr>
      <t>OM1:</t>
    </r>
    <r>
      <rPr>
        <sz val="9"/>
        <rFont val="Arial"/>
        <family val="2"/>
      </rPr>
      <t xml:space="preserve"> En espacios en blanco colocar NA dado que se manifiesta que no aplica los campos de planes de acción en "Mapa de riesgos de gestión trámites y servicios a la ciudadanía (Documento externo)" (Pertinente al numeral 6.1.2 y 7.5.3.1 literal a.) de la NTC ISO 9001:2015)</t>
    </r>
  </si>
  <si>
    <r>
      <t xml:space="preserve">Falta de cumplimiento del lineamiento de control de documentos </t>
    </r>
    <r>
      <rPr>
        <i/>
        <sz val="9"/>
        <rFont val="Arial"/>
        <family val="2"/>
      </rPr>
      <t>"Los formatos son documentos con espacios en blanco (campos), que una vez llenados se transforman en registros, los cuales deben ser completados en el mismo momento en que se realiza la actividad, todos los campos deben ser diligenciados, en caso de no requerirse información en alguno de estos se debe escribir N.A. (No Aplica)"</t>
    </r>
    <r>
      <rPr>
        <sz val="9"/>
        <rFont val="Arial"/>
        <family val="2"/>
      </rPr>
      <t xml:space="preserve"> en las columnas de seguimiento de acciones adicionales de los mapas de riesgos por proceso. </t>
    </r>
  </si>
  <si>
    <t xml:space="preserve">Publicar los mapas de riesgos de gestión por procesos llenando los espacios en blanco con  N.A. (No Aplica) </t>
  </si>
  <si>
    <t>No. de mapas de riesgos corregidos y publicados</t>
  </si>
  <si>
    <t>17 mapas de riesgos corregidos y publicados</t>
  </si>
  <si>
    <r>
      <rPr>
        <b/>
        <sz val="9"/>
        <rFont val="Arial"/>
        <family val="2"/>
      </rPr>
      <t>OM2</t>
    </r>
    <r>
      <rPr>
        <sz val="9"/>
        <rFont val="Arial"/>
        <family val="2"/>
      </rPr>
      <t>: Incluir en el control del SGC "Monitoreo de riesgos de gestión (Documento de libre presentación)”
(Pertinente al numeral 4.4.2 literal b.), 6.1.2 y 7.5.3.2 de la NTC ISO 9001:2015)</t>
    </r>
  </si>
  <si>
    <t>No se consideraba necesario incluir el documento monitoreo de riesgos en el Sistema Integrado de Gestión</t>
  </si>
  <si>
    <t xml:space="preserve">Incluir el documento monitoreo de riesgos de gestión en el control documental del Sistema Integrado de Gestión.
</t>
  </si>
  <si>
    <t>No. de documentos incluidos en el SIG</t>
  </si>
  <si>
    <t>1 documento incluido en el SIG</t>
  </si>
  <si>
    <r>
      <t xml:space="preserve">OM3: </t>
    </r>
    <r>
      <rPr>
        <sz val="9"/>
        <rFont val="Arial"/>
        <family val="2"/>
      </rPr>
      <t>Ser específico para el método de evaluación de eficacia de las oportunidades del DOFA (Pertinente al numeral 6.1.2 literal b.) de la NTC ISO 9001:2015)</t>
    </r>
  </si>
  <si>
    <t>Posibilidad de afectación reputacional por requerimientos, debido a la implementación de las políticas del Modelo Integrado de Planeación y Gestión MIPG fuera de los términos y lineamientos establecidos.</t>
  </si>
  <si>
    <t xml:space="preserve">Las estrategias definidas para identificar las oportunidades, no muestra la relación con cursos pedagógicos. </t>
  </si>
  <si>
    <t>No. documentos actualizados</t>
  </si>
  <si>
    <t>1  documento actualizado</t>
  </si>
  <si>
    <t>Jefa Oficina Asesora de Planeación Institucional
Directora Atención al Ciudadano</t>
  </si>
  <si>
    <r>
      <rPr>
        <b/>
        <sz val="9"/>
        <rFont val="Arial"/>
        <family val="2"/>
      </rPr>
      <t>OM4:</t>
    </r>
    <r>
      <rPr>
        <sz val="9"/>
        <rFont val="Arial"/>
        <family val="2"/>
      </rPr>
      <t xml:space="preserve"> Es necesario medir con precisión los objetivos del SGC y determinar con total claridad para cada objetivo de calidad los estándares del numeral 6.2.2 (Importante: Pertinente al numeral 6.2 literal b.) y 6.2.2 de la NTC ISO 9001:2015)</t>
    </r>
  </si>
  <si>
    <t>Al verificar el grado en que se cumplen los objetivos de calidad, no se identifica claramente su medición consolidada  y su respectivo seguimiento.</t>
  </si>
  <si>
    <t>% de documentos de medición y seguimiento revisados y ajustados.</t>
  </si>
  <si>
    <t>155-2022</t>
  </si>
  <si>
    <t>156-2022</t>
  </si>
  <si>
    <t>157-2022</t>
  </si>
  <si>
    <t>158-2022</t>
  </si>
  <si>
    <t>159-2022</t>
  </si>
  <si>
    <t>160-2022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</si>
  <si>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</si>
  <si>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</si>
  <si>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</si>
  <si>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P: Programar capacitaciones para el equipo de los Centros Locales de movilidad</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</si>
  <si>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</si>
  <si>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</si>
  <si>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</si>
  <si>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</si>
  <si>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xml:space="preserve">P: Revisar el formato "Informe de Agendas Participativas de Trabajo (APTs)" para su actualización                                                  </t>
  </si>
  <si>
    <t>* Formato actualizado</t>
  </si>
  <si>
    <t>*Capacitación a las personas de los centros locales que diligencian el formato debidamente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</si>
  <si>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</si>
  <si>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</si>
  <si>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</si>
  <si>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</si>
  <si>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</si>
  <si>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</si>
  <si>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</si>
  <si>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</si>
  <si>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</si>
  <si>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</si>
  <si>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</si>
  <si>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</si>
  <si>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</si>
  <si>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</si>
  <si>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</si>
  <si>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</si>
  <si>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</si>
  <si>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</si>
  <si>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</si>
  <si>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</si>
  <si>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</si>
  <si>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</si>
  <si>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</si>
  <si>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</si>
  <si>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</si>
  <si>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</si>
  <si>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</si>
  <si>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</si>
  <si>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</si>
  <si>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</si>
  <si>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</si>
  <si>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</si>
  <si>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</si>
  <si>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</si>
  <si>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</si>
  <si>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</si>
  <si>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</si>
  <si>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</si>
  <si>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</si>
  <si>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</si>
  <si>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</si>
  <si>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</si>
  <si>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</si>
  <si>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</si>
  <si>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</si>
  <si>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</si>
  <si>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</si>
  <si>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</si>
  <si>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</si>
  <si>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</si>
  <si>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</si>
  <si>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</si>
  <si>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</si>
  <si>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</si>
  <si>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</si>
  <si>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</si>
  <si>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</si>
  <si>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</si>
  <si>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</si>
  <si>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5 - Posibilidad de afectación reputacional por sanciones del archivo distrital y quejas de usuarios internos y externos debido a la ejecución del sistema de gestión documental fuera de los requerimiento normativos y procedimentales.</t>
  </si>
  <si>
    <t>Wendy Córdoba</t>
  </si>
  <si>
    <t>Porque se encuentran identificados la mayoría de los hallazgos de No Cumplimiento producto de la auditoría de evaluación de requisitos legales de SST, pero no se ha podido finalizar el 100% de las acciones, debido a  insuficiencia de recursos financieros, técnicos o humanos para el cumplimiento total de las normas.</t>
  </si>
  <si>
    <t>Ivon Yanneth Veloza Ríos</t>
  </si>
  <si>
    <t>Posibilidad de afectación reputacional por  perdida de imagen institucional ante la comunidad, debido a la consecución de contratos sin el lleno de los requisitos contemplados en la norma.</t>
  </si>
  <si>
    <t xml:space="preserve">Wendy Córdoba </t>
  </si>
  <si>
    <t>Posibilidad de afectación económica y reputacional por sanción del ente correspondiente, debido a la gestión del proceso administrativo y de defensa fuera de los términos legales establecidos.</t>
  </si>
  <si>
    <t xml:space="preserve">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</si>
  <si>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</si>
  <si>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</si>
  <si>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</si>
  <si>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</si>
  <si>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Porque no se ha realizado una socialización a los servidores públicos de la importancia del disfrute de vacaciones para su bienestar personal, familiar y laboral</t>
  </si>
  <si>
    <t>No. sistemas implantados/No. sistemas a implementar*100</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</si>
  <si>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</si>
  <si>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 xml:space="preserve">La verificación (identificación del requerimiento) y la validación de su atención se hace sobre el mismo formato PA01-PR13-F03 </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</si>
  <si>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t>
  </si>
  <si>
    <t xml:space="preserve">Oportunidad de mejora: " Registrar las fechas de producción en noticieros y demás publicaciones internas y externas para otorgar certeza en la vigencia o obsolescencia de la información".  </t>
  </si>
  <si>
    <t xml:space="preserve">Falta de revisión periódica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</si>
  <si>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correspondientes al proceso de Comunicación y Cultura para la Movilidad. 
</t>
  </si>
  <si>
    <t xml:space="preserve">Socializar  los lineamientos para el diligenciamiento del formato "PE02-PR02-F01, Remisión de información para requerimientos en los sitios Web de la SDM"  a través de los canales de comunicación interna y mesa de trabajo.
 </t>
  </si>
  <si>
    <t xml:space="preserve">Socializaciones de los lineamientos para el diligenciamiento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</si>
  <si>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</si>
  <si>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Enviar a las dependencias alertas tempranas desde el rol de enfoque hacia la prevención relacionadas con la  reiteración de hallazgos.</t>
  </si>
  <si>
    <t>Edgar González</t>
  </si>
  <si>
    <t>Incluir en la carpeta compartida de la Oficina de Seguridad Vial las evaluaciones de conocimiento PRE y POST, de las capacitaciones ejecutadas vs lo programado</t>
  </si>
  <si>
    <t>Aplicar la  encuesta de satisfacción al ciudadano, de acuerdo con el modelo estándar de encuesta dispuesta por la DAC, trimestralmente</t>
  </si>
  <si>
    <t>Juan Carlos Hernández Betancourth</t>
  </si>
  <si>
    <t>Realizar trimestralmente mesas de trabajo con DGC, DAC y SA, para revisión de los resultados de la aplicación de la encuesta en el proceso de Gestión Jurídica en el tramite Facilidades de Pago.</t>
  </si>
  <si>
    <t>Debido a la extensión de preguntas en la encuesta de satisfacción, el ciudadano puede incurrir en equivocarse o marcar casillas que no correspondan para terminar rápidamente la encuesta</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</si>
  <si>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</si>
  <si>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Realizar a la Dirección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t>
  </si>
  <si>
    <t xml:space="preserve">Solicitar a la Dirección de Normatividad y conceptos, la actualización e inclusión en la matriz de cumplimiento legal, a partir de las actualizaciones determinadas en el equipo ambiental.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</si>
  <si>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</si>
  <si>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</si>
  <si>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</si>
  <si>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</si>
  <si>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</si>
  <si>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 xml:space="preserve">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
</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</si>
  <si>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</si>
  <si>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</si>
  <si>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</si>
  <si>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</si>
  <si>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</si>
  <si>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</si>
  <si>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</si>
  <si>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</si>
  <si>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Los indicadores ambientales de gestión son iguales a los acordados con la SDA en el PIGA, por tanto no se había contemplado la necesidad de reformular las metas, indicadores, frecuencias y variables de medición de los indicadores ambientales
 </t>
  </si>
  <si>
    <t xml:space="preserve">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t>
  </si>
  <si>
    <t>No se han generado de manera articulada estrategias para fortalecer el uso eficiente y ahorro de energía en las instalaciones de la entidad, con las áreas encargadas de su gestión.</t>
  </si>
  <si>
    <t xml:space="preserve">Realizar mesas de trabajo para establecer acciones concretas que conduzcan al fortalecimiento del uso eficiente y ahorro de energía.
</t>
  </si>
  <si>
    <t xml:space="preserve">Realizar una capacitación al grupo de gestión ambiental frente a los lineamientos de gestión documental que permitan almacenar y organizar adecuadamente los documentos del SGA. </t>
  </si>
  <si>
    <t xml:space="preserve">De acuerdo a los lineamientos de la capacitación de gestión documental organizar, rotular y almacenar los documentos del SGA  </t>
  </si>
  <si>
    <t>Los integrantes del equipo de gestión ambiental carecen de la capacitación necesaria para realizar el análisis de causas y la estructuración de planes de mejoramiento tal como se encuentra contemplado en los formatos PV01-PR01-F02 y PV01-PR01-F01 respectivamente.</t>
  </si>
  <si>
    <t>Solicitar a la Oficina de Control Interno una capacitación para todo el equipo ambiental, referente al análisis de causas y la estructuración de planes de mejoramiento</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</si>
  <si>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</si>
  <si>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</si>
  <si>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</si>
  <si>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</si>
  <si>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</si>
  <si>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t>
  </si>
  <si>
    <t xml:space="preserve">Solicitar al área de Seguridad y Salud en el trabajo el reemplazo de los extintores tipo solkaflam de acuerdo a los términos establecidos por la ley 
</t>
  </si>
  <si>
    <r>
      <rPr>
        <b/>
        <sz val="9"/>
        <color theme="1"/>
        <rFont val="Arial"/>
        <family val="2"/>
      </rPr>
      <t>Observación 14:</t>
    </r>
    <r>
      <rPr>
        <sz val="9"/>
        <color theme="1"/>
        <rFont val="Arial"/>
        <family val="2"/>
      </rPr>
      <t xml:space="preserve"> Garantizar que el cloro cuando es re envasado se identifique con la etiqueta de Sistema Globalmente Armonizado – SGA. - Villa Alsacia</t>
    </r>
  </si>
  <si>
    <t>Falta de retroalimentación o formación a los colaboradores que realizan la prestación del servicio de aseo y cafetería, sobre el tema.</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</si>
  <si>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</si>
  <si>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</si>
  <si>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</si>
  <si>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</si>
  <si>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</si>
  <si>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</si>
  <si>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Número de Pons y análisis de vulnerabilidad sobre Fuga de agua y lluvias torrenciales</t>
  </si>
  <si>
    <t>Publicar en la intranet el PONS y análisis de vulnerabilidad</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</si>
  <si>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</si>
  <si>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</si>
  <si>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</si>
  <si>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 xml:space="preserve">No se contemplo dentro de la inducción SDM y la socialización ingreso a contratistas el tema referente al plan estratégico de seguridad vial. </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</si>
  <si>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</si>
  <si>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</si>
  <si>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t>Realizar capacitación sobre los documentos que deben reposar en las historias laborales conforme a lo establecido en la normatividad aplicable.</t>
  </si>
  <si>
    <t>Falta de articulación en el PIC de los instrumentos y criterios para la medición de la eficacia de las capacitaciones por autogestión y que están a cargo de la dependencia encargada de la capacitación.</t>
  </si>
  <si>
    <t>Realizar mesa de trabajo para evaluar  los criterios e instrumentos establecidos para la medición de la eficacia de la capacitaciones, buscando su articulación a los objetivos establecidos para cada capacitación.</t>
  </si>
  <si>
    <t>No de mesas de trabajo realizadas</t>
  </si>
  <si>
    <t>Actualizar la tipología del accidente de trabajo en la caracterización de accidentalidad teniendo en cuenta el análisis de  los acontecimientos que dieron lugar al accidente.</t>
  </si>
  <si>
    <t>No de listados de asistencia</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</si>
  <si>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</si>
  <si>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Cristian Buitrago - Jeimmy Enciso -  Fabián Gordillo
SPM
Juan Carlos Hernández  SGJ</t>
  </si>
  <si>
    <t>Wendy Córdoba 
Guillermo Delgadillo</t>
  </si>
  <si>
    <r>
      <rPr>
        <b/>
        <sz val="9"/>
        <rFont val="Arial"/>
        <family val="2"/>
      </rPr>
      <t>Subsecretaría Política de Movilidad</t>
    </r>
    <r>
      <rPr>
        <sz val="9"/>
        <rFont val="Arial"/>
        <family val="2"/>
      </rPr>
      <t xml:space="preserve">
30/09/2022 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electrónico el 14/09/2022.
Sub. Infraestructura: El 19/09/2022 se aportaron las evidencias a la DAC sobre la socialización de manejo del aplicativo ORFEO </t>
    </r>
    <r>
      <rPr>
        <b/>
        <sz val="9"/>
        <rFont val="Arial"/>
        <family val="2"/>
      </rPr>
      <t xml:space="preserve">
SGJ </t>
    </r>
    <r>
      <rPr>
        <sz val="9"/>
        <rFont val="Arial"/>
        <family val="2"/>
      </rPr>
      <t xml:space="preserve">Se realizó solicitud a la Subdirección Administrativa para capacitar al personal de la Dirección de Gestión de Cobro en el tema de Orfeo. como evidencia se carga correo de solicitud y se está a la espera de la respuesta. </t>
    </r>
  </si>
  <si>
    <t>No. Socializaciones del  instructivo  realizado con su respectivo taller.</t>
  </si>
  <si>
    <t>3/11/2022.La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último se incluyó taller de apropiación de los conocimientos adquiridos, el cual contenía 10 preguntas de selección múltiple sobre los temas socializados y 2 preguntas relacionadas con la identificación de los criterios que se deben tener en cuenta para la redacción de no conformidades y la redacción de oportunidades de mejora, el cual fue diligenciado por 32 participantes. Por lo anterior, la OCI solicita el cierre de la acción teniendo en cuenta que se cumplió con la acción propuesta.
06/10/2022 La Oficina de Control  se encuentra planeando la socialización del instructivo Auditorías Internas Sistemas de Gestión Código: PV01-IN03 Versión: 1.0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</si>
  <si>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9/11/2022: revisadas las acciones de acuerdo al PMP, la OAPI menciona que la implementación de estas dan cierre al PMP respectivo.
Conforme lo anterior, se observa que la acción se ejecutó en términos de eficacia, por lo cual la OAPI la establece como cumplida.
Acción en cumplida
CONCLUSION: ACCION CUMPLIDA
06/10/2022: La dependencia, no reportan evidencias en este corte.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</si>
  <si>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Se evidenció que se debe fortalecer el conocimiento del equipo de cursos pedagógicos en cuanto a la política de calidad, los objetivos de calidad y la contribución desde cada uno de los roles al sistema de gestión de calidad.</t>
  </si>
  <si>
    <t>Oportunidad de mejora para fortalecer el conocimiento en relación a la identificación y tratamiento de las salidas No Conformes del procedimiento de Cursos pedagógicos por infracción a las normas de tránsito.</t>
  </si>
  <si>
    <t>Realizar taller didáctico en el cual se socialice la identificación y tratamiento de las salidas No Conformes del procedimiento de Cursos pedagógicos por infracción a las normas de tránsito.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</si>
  <si>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</si>
  <si>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Leyla Yazmin Cárdenas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</si>
  <si>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</si>
  <si>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</si>
  <si>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</si>
  <si>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</si>
  <si>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</si>
  <si>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</si>
  <si>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 xml:space="preserve">Recomendación 2: </t>
    </r>
    <r>
      <rPr>
        <sz val="9"/>
        <rFont val="Arial"/>
        <family val="2"/>
      </rPr>
      <t>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t>
    </r>
  </si>
  <si>
    <r>
      <t>Por que no se había</t>
    </r>
    <r>
      <rPr>
        <strike/>
        <sz val="9"/>
        <rFont val="Arial"/>
        <family val="2"/>
      </rPr>
      <t xml:space="preserve"> </t>
    </r>
    <r>
      <rPr>
        <sz val="9"/>
        <rFont val="Arial"/>
        <family val="2"/>
      </rPr>
      <t>contemplado que los listados de asistencia de las sensibilizaciones virtuales contengan el tema de la sensibilización</t>
    </r>
  </si>
  <si>
    <t>Incluir el tema de la sensibilización en los listados virtuales y verificar el diligenciamiento total de los listados físicos.</t>
  </si>
  <si>
    <r>
      <rPr>
        <b/>
        <sz val="9"/>
        <rFont val="Arial"/>
        <family val="2"/>
      </rPr>
      <t>Recomendación 3:</t>
    </r>
    <r>
      <rPr>
        <sz val="9"/>
        <rFont val="Arial"/>
        <family val="2"/>
      </rPr>
      <t xml:space="preserve"> Analizar la pertinencia relacionada con lo mencionado en el cuerpo del informe respeto del oficial de cumplimiento</t>
    </r>
  </si>
  <si>
    <t>Posibilidad de afectación reputacional por posibles requerimientos del ente certificador y de los procesos internos de la entidad, debido al probable incumplimiento de la norma  37001:2018</t>
  </si>
  <si>
    <t>Por que el Subsecretario de Gestión Corporativa maneja recursos lo que puede generar perdida de independencia.</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</si>
  <si>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</si>
  <si>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</si>
  <si>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</si>
  <si>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r>
      <rPr>
        <b/>
        <sz val="9"/>
        <rFont val="Arial"/>
        <family val="2"/>
      </rPr>
      <t>Recomendación 7:</t>
    </r>
    <r>
      <rPr>
        <sz val="9"/>
        <rFont val="Arial"/>
        <family val="2"/>
      </rPr>
      <t xml:space="preserve">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t>
    </r>
  </si>
  <si>
    <t>Posibilidad de afectación reputacional por sanciones del archivo distrital y quejas de usuarios internos y externos debido a la ejecución del sistema de gestión documental fuera de los requerimiento normativos y procedimentales</t>
  </si>
  <si>
    <t>Jeimmy Lizeth Enciso García</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</si>
  <si>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</si>
  <si>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</si>
  <si>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</si>
  <si>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</si>
  <si>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</si>
  <si>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t>
  </si>
  <si>
    <t>Numero de capacitaciones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</si>
  <si>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</si>
  <si>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</si>
  <si>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r>
      <t xml:space="preserve">Observación 2: </t>
    </r>
    <r>
      <rPr>
        <sz val="9"/>
        <rFont val="Arial"/>
        <family val="2"/>
      </rPr>
      <t>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t>
    </r>
  </si>
  <si>
    <t>La descripción de estos componentes se encuentra en otros documentos.</t>
  </si>
  <si>
    <t>No se encontró necesario especificar la definición de las entradas y salidas en la caracterización del proceso.</t>
  </si>
  <si>
    <t>Actualizar, publicar  y socializar la caracterización del proceso de Gestión de Talento Humano</t>
  </si>
  <si>
    <t>Caracterización del proceso de Gestión de Talento Humano actualizada, publicada  y socializada</t>
  </si>
  <si>
    <t>Por que no se habían considerado como un control antisoborno, y por ser un tema incluido dentro del proceso de contratos de prestación de servicios como requisito y vinculación de personal.</t>
  </si>
  <si>
    <t>Direccionamiento Estratégico; Gestión de Talento Humano - Sistema de Gestión Antisoborno</t>
  </si>
  <si>
    <t xml:space="preserve">No se había tenido en cuenta la estructura de la redacción del hecho de soborno sino el impacto o consecuencia que este generaría donde se materializara. </t>
  </si>
  <si>
    <t>Equipo Antisoborno y Oficina Asesora de Planeación Institucional</t>
  </si>
  <si>
    <t>Revisar y ajustar los análisis de los indicadores del SGAS.</t>
  </si>
  <si>
    <t>Análisis del indicador de sensibilizaciones actualizado</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</si>
  <si>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</si>
  <si>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</si>
  <si>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</si>
  <si>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</si>
  <si>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</si>
  <si>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</si>
  <si>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</si>
  <si>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</si>
  <si>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</si>
  <si>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</si>
  <si>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 xml:space="preserve">Publicar el informe de satisfacción a la ciudadanía con las actividades realizadas durante el periodo. </t>
  </si>
  <si>
    <t>Al revisar el alcance del sistema solo se considera la información relacionada al procedimiento de cursos pedagógicos y su interacción con los procesos de la Entidad</t>
  </si>
  <si>
    <t>Dentro del análisis y revisión del alcance del SGC, no se había considerado que los servidores en los cuales se conserva la información de los cursos pedagógicos era controlada por equipos que deban calibrarse o verificarse.</t>
  </si>
  <si>
    <t xml:space="preserve">Aclarar en el documento Matriz DOFA , las estrategias ya definidas aplicables a cursos pedagógicos por infracciones a las normas de tránsito. </t>
  </si>
  <si>
    <t>Revisar y ajustar los documentos relacionados con la metodología de medición y seguimiento de los objetivos de los diferentes sistemas de gestión de la entidad.</t>
  </si>
  <si>
    <t>Oficina de Gestión Social</t>
  </si>
  <si>
    <t>* Programación de Capacitaciones</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</si>
  <si>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</si>
  <si>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</si>
  <si>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</si>
  <si>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H: Actualizar el formato "Informe de Agendas Participativas de Trabajo (APTs)" agregando una semaforización que permita generar alarmas cuando se vayan a vencer las solicitudes de los ciudadanos y se pueda generar una respuesta a tiempo.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</si>
  <si>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</si>
  <si>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</si>
  <si>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</si>
  <si>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</si>
  <si>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</si>
  <si>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</si>
  <si>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Para dar cumplimiento a la acción, la Oficina Asesora de Planeación Institucional y el Equipo Antisoborno, actualizaron y ajustaron el Mapa de Riesgos de Soborno al proceso de Direccionamiento Estratégico ajustando la redacción de los posibles hechos de soborno del Proceso de Direccionamiento Estratégico. despues de validarlo, se da por cerrada la actividad</t>
  </si>
  <si>
    <t>Para dar cumplimiento a la acción, la Oficina de Planeación Institucional, actualizó el documento PE01-M01 MANUAL DEL MODELO INTEGRADO DE PLANEACIÓN Y GESTIÓN DE LA SECRETARÍA DISTRITAL DE MOVILIDAD, con Actualización del vínculo de Guía de lineamientos Antisoborno para el Distrito, Veeduría Distrital, noviembre de 2018, Metodología prevención de riesgos de soborno en entidades públicas, Veeduría Distrital, 2019 y NTC ISO 37001:2016, Norma Técnica Colombiana para Sistemas de Gestión Antisoborno. validando que se cumpliera en el manual, se da como aceptado y se cierra la actividad</t>
  </si>
  <si>
    <t>Para dar cumplimiento a la acción, la Oficina de Planeación Institucional, actualizó el documento PE01-PR04 Control de Documentos del Sistema Integrado de Gestión Distrital bajo estándar MIPG e incluyó dos lineamientos sobre los documentos de origen externo. despues de validado, se da por cerrada la actividad</t>
  </si>
  <si>
    <t>Para dar cumplimiento a la acción, la Oficina de Planeación incluyó el control No. 6, en el mapa de riesgos de Direccionamiento Estratégico, riesgo No. 5: Posibilidad de afectación reputacional por requerimientos, debido a la implementación de las políticas del Modelo Integrado de Planeación y Gestión MIPG fuera de los términos y lineamientos establecidos. El Control No. 6: 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Este control iniciará en la vigencia 2023</t>
  </si>
  <si>
    <t>16/11/2022: Enviaron evidencia del acta de reunión de la Mesa de trabajo para la revisión de reformulación de las metas, frecuencias, variables de los indicadores ambientales. se cierra la actividad
10/10/2022: No se aportaron evidencias de gestión en el mes de septiembre de 2022.
8/9/2022: La dependencias no reportaron evidencias en este corte.</t>
  </si>
  <si>
    <t>28/11/2022: De acuerdo con los compromisos, se realizó la capacitación el 25 de octubre de acuerdo a la normatividad aplicable para la atención de trabajos en espacios confinados. con las evidencias, se cierra la actividad
10/10/2022: No se aportaron evidencias de gestión en el mes de septiembre de 2022.
8/9/2022: No se aportaron evidencias de gestión en el mes de agosto.</t>
  </si>
  <si>
    <t>Solicitan el cambio de responsable de  "Dirección de Planeación de la Movilidad" por "DIRECCIÓN DE INTELIGENCIA PARA LA MOVILIDAD"</t>
  </si>
  <si>
    <t>Correo electónico dirigido a la Jefe</t>
  </si>
  <si>
    <t>Cambio de responsable</t>
  </si>
  <si>
    <t>La Oficina de tecnologías de la Información y las Comunicaciones realiza la estructuración y publicación del documento (PA04-PT01 Protocolo para la Gestión de la Continuidad en la SDM Versión 1.0 de 08-11-2022) en el Proceso de Tecnologías de la Información y las Comunicaciones PA04 que tiene como objetivo (Definir las actividades que se realizarán en el plan de continuidad, de la Secretaría Distrital de Movilidad, dando un enfoque estructurado y bien planificado que permita definir el esquema de continuidad a nivel de tecnología sobre la infraestructura actual y nuevos proyectos de la Entidad)</t>
  </si>
  <si>
    <r>
      <t xml:space="preserve">01/12/2022 -  Se valida el documento Gestión de la Continuidad en la SDM- Código: PA04-PT01 con fecha del 08/11/2022 en su versión 1.0; el cual permite, tener una primer versión de documento de Continuidad del Negocio en la SDM; por lo anterior se observa el cumplimiento de la acción y se procede con el respectivo </t>
    </r>
    <r>
      <rPr>
        <b/>
        <sz val="9"/>
        <rFont val="Arial"/>
        <family val="2"/>
      </rPr>
      <t>cierre</t>
    </r>
    <r>
      <rPr>
        <sz val="9"/>
        <rFont val="Arial"/>
        <family val="2"/>
      </rPr>
      <t>; sin embargo, en una proxima verificación al proceso se evaluará su efectividad y eficacia de la acción.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r>
  </si>
  <si>
    <t>Incluir el tema de la sensibilización en los listados virtuales y verificar el diligenciamiento total de los listados físicos.; Se adjunta listado de asistencia debidamente diligenciados</t>
  </si>
  <si>
    <t>Karen Charlot Santisteban Muriel</t>
  </si>
  <si>
    <t>02/12/2022: la Oficina de Planeación y la Dirección de Talento Humano, desarrollaron una mesa de trabajo con el fin ajustar la redacción de las oportunidades referentes al SGSST, como resultado de este trabajo se generó una nueva versión de la Matriz DOFA, con la evidencia de la matriz se cierra la actividad
10/10/2022: No se aportaron evidencias de gestión en el mes de septiembre de 2022.
8/9/2022: No se aportaron evidencias de gestión en el mes de agosto.</t>
  </si>
  <si>
    <t>02/12/2022: la Oficina Planeación y la Dirección de Talento Humano, actualizaron el documento de caracterización de partes interesadas e implementaron un formulario en línea, para socializar los cambios, se adjuntan los resultados y la caracterizacion, con estas evidencias se cierra la actividad.
09/11/2022: No se aportaron evidencias de gestión en el mes de octubre de 2022.
10/10/2022: se reporta seguimiento para el mes de septiembre
8/9/2022: No se aportaron evidencias de gestión en el mes de agosto.</t>
  </si>
  <si>
    <t xml:space="preserve">02/12/2022: la Oficina de Planeación citó a la mesa de trabajo en fecha 09 de noviembre de 2022, con los líderes involucrados en el alcance del Sistema de Gestión de Calidad, con el propósito de analizar el alcance del Sistema de Gestión de Calidad, ya que en el actual alcance solo se considera la información relacionada al procedimiento de cursos pedagógicos y su interacción con los procesos de la Entidad, se verifica el tema de los cuartos de aire acondicionado y con las evidencias, se cierra la actividad. </t>
  </si>
  <si>
    <t xml:space="preserve">02/12/2022: Para dar cumplimiento la Oficina de Planeación revisó los mapas de riesgos de gestión (17) y en los campos vacios agrego N/A, con la evidencia de los 17 mapas, se cierra la actividad. </t>
  </si>
  <si>
    <t>02/12/2022: Solicitar al área de Seguridad y Salud en el trabajo el reemplazó de los extintores tipo Solkaflam
de acuerdo a los términos establecidos por la ley, se adjunta la evidencia de la solicitud, del cocepto tecnico y seran reemplazados gradualmente. con estas evidencias se cierra la actividad. 
09/11/2022: No se aportaron evidencias de gestión en el mes de octubre de 2022.
10/10/2022: se  reporta seguimiento para el mes de septiembre
8/9/2022: No se aportaron evidencias de gestión en el mes de agosto.</t>
  </si>
  <si>
    <t>02/12/2022: se realiza el seguimiento al cambio de las etiquetas que se hayan identificado de acuerdo a la lista de verificación, con las evidencia se cierra la actividad. 
9/11/2022: No se aportaron evidencias de gestión en el mes de octubre de 2022.
10/10/2022: No se aportaron evidencias de gestión en el mes de septiembre de 2022.
8/9/2022: No se aportaron evidencias de gestión en el mes de agosto.</t>
  </si>
  <si>
    <t>02/12/2022: se realiza lista de verificación de las sustancias que requieren etiquetado adicional a la etiqueta original o no tienen identificación y con esta evidencia se cierra la actividad. 
9/11/2022: No se aportaron evidencias de gestión en el mes de octubre de 2022.
10/10/2022: No se aportaron evidencias de gestión en el mes de septiembre de 2022.
8/9/2022: No se aportaron evidencias de gestión en el mes de agosto.</t>
  </si>
  <si>
    <t>Nataly Tenjo</t>
  </si>
  <si>
    <t xml:space="preserve">Solicitan reprogramación de la acción de Noviembre 30/2022 a Diciembre 30/2022, mediante memorando N°202241000284503, del 15/11/2022.
</t>
  </si>
  <si>
    <t>Se aprueba mediante memoran N° 202217000302933 de fecha 1/12/2022 se da autorización al 30/12/2022</t>
  </si>
  <si>
    <t>05-12-2022: se radica la solicitud de convalidacion de las TRD ante la alcaldia, con base en la evidencia de las tablas, la solicitud y el radicado, se cierra la actividad.
09/11/2022: con el seguimiento al plan de mejoramiento archivístico se ratifica que se reprograma esta actividad para el mes de noviembre 2022. 
05/10/2022: Esta actividad fue reformulada y reprogramada a través del memorando 202217000212043 quedando “Radicar la actualización de la TRD del Decreto 567de 2006 ante el Archivo de Bogotá” para noviembre de 2022 respectivamente. Anexo “3 202217000212043”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</si>
  <si>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05/12/2022: adjunta acta de aprobacion de transferencia documental en el comite de archivo. 
con estas evidencias se cierra la actividad. 
09/11/2022: Se vence en el mes de noviembre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</si>
  <si>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11/12/2022: Dando cumplimiento a la acción la direccion administrativa realizó la solicitud a la Dirección de normatividad y conceptos inclusión de las normas la Resolución 1257 de 2021 de Residuos de construcción y  demolición; Ley 2099 de 2021 de transición energética; Ley 2111 de 2021 de delitos ambientales; Dec 1843 de 1991, con esta solicitud y actualizacion de matriz, se cierra la actividad.
9/11/2022: No se aportaron evidencias de gestión en el mes de octubre de 2022.
10/10/2022: No se aportaron evidencias de gestión en el mes de septiembre de 2022.
8/9/2022: No se aportaron evidencias de gestión en el mes de agosto.</t>
  </si>
  <si>
    <t xml:space="preserve">12/12/2022: Para dar cumplimiento a la acción, la Oficina Asesora de Planeación Institucional y la Dirección de Atención al Ciudadano, revisaron la redacción de las estrategias de las oportunidades referentes a cursos pedagógicos por infracciones a las normas de tránsito, como resultado de este trabajo se generó una nueva versión de la Matriz DOFA, con la pubñiación de la nueva version teniendo en cuenta estas estrategias, se cierra la actividad. </t>
  </si>
  <si>
    <t>12/12/2022: La Oficina de Gestión Social, realiza una mesa de trabajo con el fin de programar capacitación para los Centros Locales de Movilidad con el objetivo de dar lineamientos en el  ebido diligenciamiento del Formato Matriz de  reporte M06-PR01-F05 con la evidencia de la capacitacion, se cierra la actividad</t>
  </si>
  <si>
    <t>johanna mayor</t>
  </si>
  <si>
    <t>se hace la  primera capacitacion, se adjuntan evidencias, pendiente las 2 ultimas capacitaciones</t>
  </si>
  <si>
    <t>Actualizar el " formato matriz reporte código: PM06-PR01-F05" agregando una semaforización que permita generar alarmas cuando se vayan a vencer las solicitudes de los ciudadanos y se pueda generar una respuesta a tiempo.</t>
  </si>
  <si>
    <t xml:space="preserve">12/12/2022: se actualizó el " formato matriz reporte código: PM06-PR01-F05" agregando una  semaforización que permita generar alarmas cuando se vayan a vencer las solicitudes de los ciudadanos y se pueda generar una respuesta a tiempo. Con esta modificacion y capacitacion del uso del mismo, se cierra la actividad </t>
  </si>
  <si>
    <t>01/12/2022: Teniendo en cuenta que el 25/10/2022 se actualiza el “PA05-IN02 Instructivo de Normatividad y
Conceptos versión 9.0”, incluyendo en el numeral 5. MATRIZ DE CUMPLIMIENTO LEGAL las
fuentes específicas de información para la actualización y consulta de los requisitos legales en
materia de SST. En este instructivo se establece que “el equipo de SST consultará mensualmente
en las fuentes antes descritas, la información actualizada sobre las normas jurídicas y de otra
índole en Seguridad y Salud en el Trabajo, aplicable a las actividades de la Entidad, esto con el
propósito de remitir a la DNC la nueva normatividad aplicable al SG-SST que debe ser incluida en
la matriz de cumplimiento legal de la Entidad”.
06/10/2022: Acción en proceso de ejecución.</t>
  </si>
  <si>
    <r>
      <t>10/12/2022: Se aporta la justificación del cierre de la acción junto con dos (2) actas de reunión de fechas: a) 31/10/2022, esta acta se visualiza con ocho (8) asistentes, y b) 29/11/2022 acta con nueve (9) asistes, estas permiten evididenciar el tema del analisis de la normatividad que se debe incluir y tener en cuenta en el SSGT; de igua manera se aportó el foramo de Matriz de Cumplimiento Legal el cual se observa con cinco (5) registros nuevos para ser incluidos. Por lo anterior, se procede con el</t>
    </r>
    <r>
      <rPr>
        <b/>
        <sz val="9"/>
        <rFont val="Arial"/>
        <family val="2"/>
      </rPr>
      <t xml:space="preserve"> cierre de la acción</t>
    </r>
    <r>
      <rPr>
        <sz val="9"/>
        <rFont val="Arial"/>
        <family val="2"/>
      </rPr>
      <t>; sin embargo, la eficacia se evaluaá en la proxima revisión que se realice al proceso.
09/11/2022: No se reporta seguimiento para el mes de octubre
10/10/2022: se reporta seguimiento para el mes de septiembre
8/9/2022: No se aportaron evidencias de gestión en el mes de agosto.</t>
    </r>
  </si>
  <si>
    <t>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Posteriormente se socializan los aspectos o criterios en Seguridad y Salud en el Trabajo SST que
aplican a cada uno de los contratistas de acuerdo a la actividad u objeto contractual, los cuales se
deben contemplar dentro de la estructura de los informes del componente de SST presentados
mensualmente por las interventorías.</t>
  </si>
  <si>
    <r>
      <t xml:space="preserve">10/12/2022: Se aporta la justificación del cierre de la acción donde se indica que el 25/11/2022 se realizó la capacitación con alcance a los supervisores de contratos de interventoria y obra sobre la Guia de Criterios en SST, se socializaron aspectos o criterios en Seguridad que aplica a los contratistas y como se debe contemplar en los informes el componente de SST que son hallegados mensualmente; de igua manera se aporta como evidencia presentación con 14 diapositivas donde se observa los criterios en seguridad y salud en el trabjo para la adquisición de productos y servicios, esta evidencia es acompañada de un listado de asistencia del 25/11/2022 con 13 registros de asistentes. Por lo anterior, se procede con el </t>
    </r>
    <r>
      <rPr>
        <b/>
        <sz val="9"/>
        <rFont val="Arial"/>
        <family val="2"/>
      </rPr>
      <t>cierre de la acción</t>
    </r>
    <r>
      <rPr>
        <sz val="9"/>
        <rFont val="Arial"/>
        <family val="2"/>
      </rPr>
      <t>; sin embargo, su eficacia se evaluará en un próxima revisión que se efectué al proceso.
09/11/2022: No se aportaron evidencias de gestión en el mes de octubre</t>
    </r>
  </si>
  <si>
    <t>01/12/2022: El 24 de noviembre de 2022 se realiza capacitación al personal de nómina y de archivo encargado
de las historias laborales, con el fin de dar a conocer la siguiente normatividad vigente frente a los
documentos que deben reposar en los expedientes laborales.
• Ley 594 de 2000 “Ley General de Archivos ”
• Ley 1437 de 2011 “Código de Procedimiento Administrativo y Contencioso Administrativo”
• Circular 004 de 2003 expedida por el Departamento Administrativo de la Función Pública
(DAFP) y el Archivo General de la Nación (AGN) sobre “ Organización de las Historias
Laborales”
• Circular 012 de 2004 expedida por el DAFP y el AGN sobre “Organización de las Historias
Laborales”
6/10/2022: Acción en proceso de ejecución</t>
  </si>
  <si>
    <r>
      <t xml:space="preserve">10/12/2022: Se aporta justificación del cierre de la acción, en este se indica que el día 24/11/2022 se realizó la capacitación y se aporta presentación en power point con 6 diapositivas, con el objeto "Capacitación Documentos que deben reposar en las historias laborales de acuerdo con la normatividad vigente" y ser acompaña con un listado de asistencia con seis (6) asistentes. Por lo anteror, se procede con el </t>
    </r>
    <r>
      <rPr>
        <b/>
        <sz val="9"/>
        <rFont val="Arial"/>
        <family val="2"/>
      </rPr>
      <t>cierre de la acción</t>
    </r>
    <r>
      <rPr>
        <sz val="9"/>
        <rFont val="Arial"/>
        <family val="2"/>
      </rPr>
      <t>; sin embargo su eficacia se revisara en una próxima revisión que se realice al proceso,.
09/11/2022: No se aportaron evidencias de gestión en el mes de octubre de 2022.
10/10/2022: se reporta seguimiento para el mes de septiembre
8/9/2022: No se aportaron evidencias de gestión en el mes de agosto.</t>
    </r>
  </si>
  <si>
    <r>
      <rPr>
        <b/>
        <sz val="9"/>
        <color theme="1"/>
        <rFont val="Arial"/>
        <family val="2"/>
      </rPr>
      <t>Observación 23:</t>
    </r>
    <r>
      <rPr>
        <sz val="9"/>
        <color theme="1"/>
        <rFont val="Arial"/>
        <family val="2"/>
      </rPr>
      <t xml:space="preserve"> Para los análisis de vulnerabilidad de las sedes evaluadas, evaluar las amenazas fuga de agua y lluvias torrenciales</t>
    </r>
  </si>
  <si>
    <t>01/12/2022: 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06/10/2022: Acción en proceso de ejecución.</t>
  </si>
  <si>
    <r>
      <t xml:space="preserve">10/12/2022: Se recibe solicitud de cierre de fecha 01/12/2022, se observa que el 25/11/2022 se realiza capacitación a los supervisores de contratos para lo cual adjuntan el archivo de la presentación el cual contiene 14 diapositivas, adicional se soporta con el listado de asistencia con 13 participantes y el tema relacionado en la reunión fue "Capacitación: Guía de criterios en SST para la contratación de productos y servicios PA02-G03 - Estructura y requisitos a incluir en los  informes específicos del  componente SST  presentados por interventoría - Contratos de Obra", de igual manera se aporta un documento con la Estructura y Crírterios para informes específicos del Componente SST. Lo anterior permite observar el cumplimiento de la acción, por lo que se procede con el </t>
    </r>
    <r>
      <rPr>
        <b/>
        <sz val="9"/>
        <rFont val="Arial"/>
        <family val="2"/>
      </rPr>
      <t>cierre</t>
    </r>
    <r>
      <rPr>
        <sz val="9"/>
        <rFont val="Arial"/>
        <family val="2"/>
      </rPr>
      <t>; sin embargo, su eficacia se evaluará en la próxima revisión que se efectué al proceso.
09/11/2022: No se aportaron evidencias de gestión en el mes de octubre de 2022.
10/10/2022: se reporta seguimiento para el mes de septiembre
8/9/2022: No se aportaron evidencias de gestión en el mes de agosto.</t>
    </r>
  </si>
  <si>
    <t>05/12/2022: Dando cumplimiento de la acción, la Subdirección Administrativa se realiza mesa de trabajo con la Dirección de Talento Humano evaluación de la viabilidad del mantenimiento de la red contra incendios y los sistemas de detección de humos</t>
  </si>
  <si>
    <r>
      <t xml:space="preserve">10/12/2022: Se aporta acta de reunión de fecha 15/11/2022 y en este documento se adicionó el registro fotográfico de la actividad realizada en el mantenimiento del sistema de detección de humo de la sede Paloquemao, adicional se indica que este se realizó bajo el contrato de obra No 2021-2616, y se describe los cambios y ajustes realizados a la tuberia; esta acta se encuentra debidamente diligenciada y firmada por cuatro (4) funcionarios que avalan este actividad. Por lo anterior, se procede con el </t>
    </r>
    <r>
      <rPr>
        <b/>
        <sz val="9"/>
        <rFont val="Arial"/>
        <family val="2"/>
      </rPr>
      <t>cierre de acción</t>
    </r>
    <r>
      <rPr>
        <sz val="9"/>
        <rFont val="Arial"/>
        <family val="2"/>
      </rPr>
      <t xml:space="preserve"> como cumplida; sin embargo su eficacia se realizara en una proxima revisión que realice la OCI.
9/11/2022: No se aportaron evidencias de gestión en el mes de octubre de 2022.
10/10/2022: No se aportaron evidencias de gestión en el mes de septiembre de 2022.
8/9/2022: No se aportaron evidencias de gestión en el mes de agosto.</t>
    </r>
  </si>
  <si>
    <t xml:space="preserve">07/12/2022: De acuerdo con SISTEMA INTEGRADO DE GESTIÓN DISTRITAL BAJO ESTÁNDAR MIPG, y en referencia con los hallazgos incluidos en la Matriz Control y Seguimiento de Inspecciones con código: PA02-IN04-F01 y que tiene por nombre de archivo pa02-in04-f01-matriz-control-y-seguimiento-de-inspecciones la Subdirección Administrativa y la Dirección de Talento Humano se permiten reportar el estado de avances y seguimientos para los hallazgos realizados a través del informe de Auditoría de Evaluación de Requisitos Legales de Seguridad y Salud en el Trabajo y Ambiente la cual fue realizada el pasado 9 de Diciembre de 2021.
La sede que fue sujeta a la realización de informe de Auditoría de Evaluación de Requisitos Legales de Seguridad y Salud en el Trabajo y Ambiente y de la cual hace referencia el presente informe es la Sede Calle 13.
En referencia a los hallazgos que se encuentran en la matriz, se presenta un análisis del estado de los hallazgos reportados (abierto, en ejecución o cerrado, según corresponda); para los hallazgos cerrados se evidencia la respuesta en las columnas “Q” y “R” de la Matriz Control y Seguimiento de Inspecciones - PA02-IN04-F01 que corresponden a “CIERRE REGISTRO FOTOGRÁFICO” y “OBSERVACIÓN” respectivamente, y para los hallazgos que se encuentran en ejecución se evidencia el avance y seguimiento en las mismas columnas.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</si>
  <si>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t xml:space="preserve">10/12/2022: Se observa el seguimiento que se ha venido adelantando a las acciones que se están adelantando para el SST, se aporta como evidencia: a) acta de fecha 2/09/2022 debidamente firmada por dos personas, este documento se observa que se trato el tema; b) acta del 5/12/2022 debidamente firmada por dos personas, este documento se observa que se trato el tema; c) Archivo en formato Microsoft Excel "Copia de pa02-in04-f01-matriz-control-y-seguimiento-de-inspecciones- auditoria de requisitos legales" en este documento se observa 15 ítems y se aporta el registro fotográfico de lo ejecutado, así mismo se observa el estado de la acción. Por lo anterior, se observa el cumplimiento de la acción, y se procede con el respectivo </t>
    </r>
    <r>
      <rPr>
        <b/>
        <sz val="9"/>
        <rFont val="Arial"/>
        <family val="2"/>
      </rPr>
      <t>cierre</t>
    </r>
    <r>
      <rPr>
        <sz val="9"/>
        <rFont val="Arial"/>
        <family val="2"/>
      </rPr>
      <t>; sin embargo su evaluación de eficacia y efectividad se realizará en una próxima revisión que realice la OCI.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</si>
  <si>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t>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</si>
  <si>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</si>
  <si>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</si>
  <si>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t>Leyla Yazmin Cardenas-Subdirección Administrativa</t>
  </si>
  <si>
    <t>Dando cumplimiento de la acción se realizan 2 informes de visitas técnicas donde se evidencie la inspección de productos reenvasados con etiquetado correcto.
Anexos;
• Informes de visitas (2)
• PV01-IN02-F02 justificación cumplimiento hallazgos</t>
  </si>
  <si>
    <t>7/12/2022: Se evidenció 2 informes de visitas técnicas donde se evidenció la inspección de productos reenvasados con etiquetado correcto
Evidencias:
- Informes de visitas (2)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</si>
  <si>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</si>
  <si>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t xml:space="preserve">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</si>
  <si>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</si>
  <si>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	LEYLA YAZMIN CARDENAS</t>
  </si>
  <si>
    <t>Dando cumplimiento a la acción desde la Subdirección Administrativa envían vía correo electrónico, la solicitud al departamento de Talento Humano de capacitación y sensibilización de Funcionamiento y Manejo de la Caja Menor Anexos; • Correo de solicitud
• PV01-IN02-F02 justificación cumplimiento hallazgos
Página</t>
  </si>
  <si>
    <t>9/12/2022: Dando cumplimiento a la acción desde la Subdirección Administrativa envíaron vía correo electrónico, la solicitud al departamento de Talento Humano de capacitación y sensibilización de Funcionamiento y Manejo de la Caja Menor Anexos; • Correo de solicitud;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</si>
  <si>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t>7/12/2022: Desde la Dirección de Atención al Ciudadano, se llevó a cabo la elaboración del documento para la gestión del cambio del proceso de cursos pedagógicos, considerando el cierre de la RedCADE y apertura de la Ventanilla Única de Servicios – VUS, así mismo se realizó actualización del Procedimiento de cursos pedagógicos por infracción a las normas de tránsito PM04-PR01 Versión: 10.0. 
Información que se encuentra publicada en la intranet.
Por lo anteriormente expuesto, se evidencia el cumplimiento de la acción, por tal motivo se solicita su respectivo cierre.
Se aportan las siguientes evidencias:
1.	Gestion_del_cambio_finalizacion_redcade_v.1.0
2.	Ventanilla_unica_de_servicios_version_3.0_de_8-09-2022_1
3.	Pm04-pr01_cursos_pedagogicos_version_10_de_9-09-2022
De acuerdo con la gestión evidenciada, se cierra la acción.
10/10/2022: No se aportaron evidencias de gestión en el mes de septiembre de 2022.
8/9/2022: No se aportaron evidencias de gestión en el mes de agosto.</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</si>
  <si>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</si>
  <si>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</si>
  <si>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12/12/2022: Acción se encuentra en ejecución. El CICCI  se llevara a cabo el 14/12/2022.
09/11/2022 Acción se encuentra en ejecución
06/10/2022: La dependencia, no reportan evidencias en este corte.
09/09/2022: El 12/08/2022 se asistió a reunión con Gestión del Conocimiento y la Innovación con el fin de revisar el formulario de lecciones aprendidas previo a socializarlo con los gestores del conocimiento; adicionalmente se envió correo electrónico el 9/08/2022 al equipo de calidad de la OCI con el fin de revisar el formulario previo a la reunión; por otra parte el día 19/08/2022 el líder de la política de gestión del conocimiento socializó con los gestores del conocimiento el formulario para el levantamiento de lecciones aprendidas PMI otorgando un plazo hasta el 20/09/2022.
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t>
  </si>
  <si>
    <t>12/12/2022 Acción se encuentra en ejecución
09/11/2022 Acción se encuentra en ejecución
06/10/2022: La dependencia, no reportan evidencias en este corte.
09/09/2022 esta actividad se encuentra en proceso de análisis y consolidación de información con el fin de luego socializar los resultados.
08/08/2022: La dependencia, no reportan evidencias en este corte.</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</si>
  <si>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esta actividad se esta incorporando dentro la planeación de la Oficina de Control Interno con el fin de dar cumplimiento a esta acción.
09/09/2022 esta actividad se esta incorporando dentro la planeación de la Oficina de Control Interno con el fin de dar cumplimiento a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</si>
  <si>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esta actividad se esta incorporando dentro la planeación de la Oficina de Control Interno con el fin de dar cumplimiento a esta acción.</t>
  </si>
  <si>
    <t>12/12/2022. La OCI ha ases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Por lo anterio, la OAPI menciona que revisada la información, cumple con lo requerido en archivo adjunto con el Hallazgo 100 acción 3 PMP_2022
Por lo anterior, la acción se ejecutó en términos de eficacia, por lo cual la OAPI la establece como cumplida.
Acción en cumplida
CONCLUSION: ACCION CERRADA
09/11/2022 Acción se encuentra en ejecución
06/10/2022: La dependencia, no reportan evidencias en este corte.
09/09/2022 esta acción comienza en el mes de octubre, por lo que no se aporta el respectivo avance.</t>
  </si>
  <si>
    <t>Con el fin de dar cumplimiento a la acción propuesta como resultado del hallazgo, con apoyo de los profesionales de la DIM se realiza la revisión bimestral de la  documentación publicada en el SECOP II de los contratos a cargo de la DIM; actividad que permitió garantizar el cumplimiento de este lineamiento establecido en el Manual de Contratación de la SDM, así como el fortalecimiento de las responsabilidades de los supervisores de contrato.
Por lo anterior, se solicita el cierre del hallazgo 134-2022/Acción 2. 
Se realizó revisión de la documentación publicada en el SECOP II de los contratos a cargo de la DIM en el mes de septiembre de 2022.</t>
  </si>
  <si>
    <t>12/12/2022: Los responsables informan que llevaron a cabo la revisión bimestral de la documentación publicada en el SECOP II de los contratos a cargo de la DIM, enviando copia de acta Informe Revisión a la Actualización del SECOP II  del 02 y 05 de Diciembre de 2022, con el siguiente  orden del día: Revisión bimestral a la actualización en SECOP II de todos los procesos contractuales de la Dirección de Inteligencia para
la Movilidad; en relación con el Manual de Supervisión de la SDM; con los dos seguimientos llevados a cabo (septiembre-diciembre)  se permitió garantizar el cumplimiento de este lineamiento establecido en el Manual de Contratación de la SDM, así como el fortalecimiento de las responsabilidades de los supervisores de contrato. 
Conforme con lo anterior se observa que la acción se ejecuto en terminos de eficacia, por lo cual se procede a realizar su cierre.
Acción cumplida.   
CONCLUSION: ACCION CERRADA
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</si>
  <si>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Omar Diaz</t>
  </si>
  <si>
    <t>06/12/2022 El reporte se realiza de manera trimestral, por lo que se enviará para el mes de enero de 2023</t>
  </si>
  <si>
    <t>12/12/2022 El reporte se realiza de manera trimestral, por lo que se enviará para el mes de enero de 2023
09/11/2022 No se aportaron evidencias de gestión en el mes de octubre de 2022.</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</si>
  <si>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</si>
  <si>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</si>
  <si>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</si>
  <si>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</si>
  <si>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</si>
  <si>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</si>
  <si>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</si>
  <si>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</si>
  <si>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</si>
  <si>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</si>
  <si>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</si>
  <si>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</si>
  <si>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</si>
  <si>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</si>
  <si>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</si>
  <si>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</si>
  <si>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</si>
  <si>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</si>
  <si>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</si>
  <si>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</si>
  <si>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</si>
  <si>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</si>
  <si>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</si>
  <si>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</si>
  <si>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</si>
  <si>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</si>
  <si>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</si>
  <si>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</si>
  <si>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</si>
  <si>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</si>
  <si>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</si>
  <si>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</si>
  <si>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</si>
  <si>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</si>
  <si>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</si>
  <si>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</si>
  <si>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</si>
  <si>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</si>
  <si>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</si>
  <si>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</si>
  <si>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</si>
  <si>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</si>
  <si>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</si>
  <si>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</si>
  <si>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</si>
  <si>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</si>
  <si>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</si>
  <si>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</si>
  <si>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</si>
  <si>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</si>
  <si>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</si>
  <si>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</si>
  <si>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</si>
  <si>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</si>
  <si>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</si>
  <si>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</si>
  <si>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</si>
  <si>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</si>
  <si>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</si>
  <si>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</si>
  <si>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</si>
  <si>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</si>
  <si>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</si>
  <si>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</si>
  <si>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</si>
  <si>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</si>
  <si>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20/12/2022: La OAP como resultado de la mesa de trabajo realizada con la Dirección de Atención al Ciudadano, Oficina de Gestión Social, Oficina de Control Interno y la Oficina de Tecnologías de la Información y las  comunicaciones, actualizó el PE01-M01 MANUAL MODELO INTEGRADO DE PLANEACIÓN Y GESTIÓN en el Numeral 3.2.1.9. Sistema de Gestión de la Calidad (SGC), Página 61. Se deja la aclaración “Sobre el cual se considera como no aplicable el Numeral 7.1.5.2. Trazabilidad de las mediciones, como evidencia el mipg publicado en la intranet, se cierra la actividad</t>
  </si>
  <si>
    <t xml:space="preserve">Diciembre 2022: Se creo un repositorio desde una de las cuentas de la Entidad, en el cual se cargó toda la normatividad que se indica en el manual MIPG aplicable al SGAS. </t>
  </si>
  <si>
    <t>Solicitar concepto al ente certificador relacionado con la independencia del Oficial de Cumplimiento, teniendo en cuenta que es ordenador del gasto; Se adjunta concepto ente certificador</t>
  </si>
  <si>
    <t>Diciembre 2022:  Se evidenció concepto al ente certificador relacionado con la independencia del Oficial de Cumplimiento, teniendo en cuenta que es ordenador del gasto; Se adjuntó concepto ente certificador
8/11/2022: No se aportaron evidencias de gestión en el mes de octubre de 2022.
No se aportaron evidencias de gestión en el mes de Septiembre de 2022.</t>
  </si>
  <si>
    <t>Diciembre: se evidenció los listados virtuales y verificar el diligenciamiento total de los listados físicos.; Se adjuntó listado de asistencia debidamente diligenciados
8/11/2022: No se aportaron evidencias de gestión en el mes de octubre de 2022.
No se aportaron evidencias de gestión en el mes de Septiembre de 2022.</t>
  </si>
  <si>
    <t>Revisar y ajustar los documentos del SGAS para que se  guarde coherencia entre ellos;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t>
  </si>
  <si>
    <t>Diciembre 2022: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
9/12/2022: No se aportaron evidencias para este mes
8/11/2022: No se aportaron evidencias de gestión en el mes de octubre de 2022.
No se aportaron evidencias de gestión en el mes de Septiembre de 2022.</t>
  </si>
  <si>
    <t>Definir un repositorio para los documentos externos no controlados del SGAS; se remite link drive de repositorio documentos externos no controlados del SGAS.</t>
  </si>
  <si>
    <t>Actualizar, publicar y socializar el manual MIPG; pieza grafica que documenta el manual MIPG actualizado y publicado.</t>
  </si>
  <si>
    <t>Diciembre 2022: Se actualizo el manual MIPG incluyendo todo lo relacionado con el numeral 4.1. contexto de la organización de la norma ISO 37001:2016, en el cual se especificó todo lo relacionado con la ubicación, sector, numero de colaboradores y socios de negocio del SGAS, el cual se publicó y socializo mediante pieza grafica en las carteleras digitales.</t>
  </si>
  <si>
    <t>Actualizar, publicar y socializar la caracterización del
proceso de Gestión de Talento Humano.; Se actualizo la caracterización del proceso de Gestión de Talento Humano en la cual se incluyeron actividades  relacionadas con el SGAS dentro del ciclo PHVA, la caracterización se publicó y socializo mediante pieza grafica en las carteleras digitales.</t>
  </si>
  <si>
    <t>Se actualizo la caracterización del proceso de Gestión de Talento Humano en la cual se incluyeron actividades relacionadas con el SGAS dentro del ciclo PHVA, la caracterización se publicó y socializo mediante pieza grafica en las carteleras digitales.</t>
  </si>
  <si>
    <t>Revisar, actualizar, publicar y socializar la matriz de
riesgos de soborno; 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</si>
  <si>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</si>
  <si>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Actualizar, publicar y socializar el manual MIPG; Se actualizo el manual MIPG incluyendo los ajustes solicitados por la auditoría interna y el seguimiento semestral a la matriz de riesgos, el manual se publicó y socializo mediante pieza grafica en las carteleras digitales.</t>
  </si>
  <si>
    <t>Se actualizo el manual MIPG incluyendo los ajustes solicitados por la auditoría interna y el seguimiento semestral a la matriz de riesgos, el manual se publicó y socializo mediante pieza grafica en las carteleras digitales.</t>
  </si>
  <si>
    <t>Incluir en el indicador de sensibilizaciones del SGAS la cobertura; Indicador de sensibilizaciones actualizado</t>
  </si>
  <si>
    <t>Se ajustó el indicador con el fin de reflejar la cobertura que se tiene en cada una de las sensibilizaciones.</t>
  </si>
  <si>
    <t xml:space="preserve"> Revisar y ajustar los análisis de los indicadores del SGAS; Análisis del indicador de sensibilizaciones actualizado.</t>
  </si>
  <si>
    <t>Se ajusto el análisis del indicador con el fin de incluir la justificación del por qué se incumplió la meta para el segundo trimestre.</t>
  </si>
  <si>
    <t>15/12/22: Se realiza la capacitación a todos los trabajadores expuestos a la manipulación de productos químicos, sobre el manejo seguro, etiquetado, incompatibilidad y Fichas de Datos Seguridad de sustancias químicas con las listas de asistencia, se cierra la actividad
9/11/2022: No se aportaron evidencias de gestión en el mes de octubre de 2022.
10/10/2022: No se aportaron evidencias de gestión en el mes de septiembre de 2022.
8/9/2022: No se aportaron evidencias de gestión en el mes de agosto.</t>
  </si>
  <si>
    <t>Dando cumplimiento de acuerdo a los compromisos, el registro fotográfico que hace constar la instalación de la señalización de espacio libre de humo de tabaco.</t>
  </si>
  <si>
    <r>
      <t xml:space="preserve">12/12/2022: Se aporta justificación del cierre de la acción, adicional se aporta como soporte el registro fotográfico con 15 archivos de imagenes dondes se observa que se ha colocado la señalización de libre de humo. Con la anterior evidencia se observa el cumplimiento de la acción y se procede con el respectivo </t>
    </r>
    <r>
      <rPr>
        <b/>
        <sz val="9"/>
        <rFont val="Arial"/>
        <family val="2"/>
      </rPr>
      <t>cierre</t>
    </r>
    <r>
      <rPr>
        <sz val="9"/>
        <rFont val="Arial"/>
        <family val="2"/>
      </rPr>
      <t>. Sin embargo, la eficacia y efectividad se evaluará en la próxima revisión que realice la OCI.
9/11/2022: No se aportaron evidencias de gestión en el mes de octubre de 2022.
10/10/2022: No se aportaron evidencias de gestión en el mes de septiembre de 2022.
8/9/2022: No se aportaron evidencias de gestión en el mes de agosto.</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</si>
  <si>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incluyó la articulación con la Guía criterios en Seguridad y Salud en el Trabajo para la adquisición de Productos y Servicios PA02-G03.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El 31 de octubre de 2022 mediante memorando 202250000273573 se solicitó a la OCI reprogramar la fecha de finalización de la presente acción para el 16 de noviembre de 2022. La OCI mediante el memorando 202217000273663 aprobó la solicitud.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</si>
  <si>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Este se ajustó  frente a la suscripción de documentos y estudios previos respecto al ordenador del gasto y el gerente del proyecto.  El Manual fue publicado en la página web y en la intranet de la entidad. De igual forma  fue socializado a la toda la SDM por medio del memorando 202253000287093 del 17 de noviembre de 2022. Como evidencia se allegó el Manual de contratatación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8/04/2022: Manual continua en proceso de actualización, acción en ejecución.
8/03/2022: 7/03/2022: Manual en proceso de actualización.
7/02/2022:  Las evidencias aportadas no corresponden a las actividades de modificación al Manual de Supervisión.</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</si>
  <si>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ajustó e incorporaron los lineamientos establecidos en la Directiva 025 de 2021 y Circular Conjunta 001 del 20 de agosto de 2021, respecto a la verificación, aprobación y publicación de las garantías.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 xml:space="preserve">se procede con el respectivo cierre.  </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y revisión por parte de los profesionales de la Dirección de Contratación.  En ejecución.
11/07/2022: El manual de contratación se encuentra en ajustes por parte de los profesionales de la Dirección de Contratación. (Acción en ejecución)
08/06/2022: Se presenta el primer seguimiento a la acción. Manual de contratación en proceso de actualización.</t>
    </r>
  </si>
  <si>
    <r>
      <t>20/12/2022.  En el mes noviembre se llevaron a cabo cinco (5) socializaciones sobre el Decreto 332 de 2020 con las cinco (5) subsecretarías de la SDM, en la cual participaron los estructuradores de procesos de contratación de la SDM. Como evidencia se aportaron  los cinco listados de asistencias a dichas socializaciones. Ahora bien, teniendo en cuenta que en el pasado mes de julio de 2022, se llevó a cabo también una socialización del Decreto 332 de 2020, en el cual participaron 52 funcionarios y/o contratistas de la SDM y de acuerdo a los soportes allegados para este periodo se observa el cumplimiento de la acción y</t>
    </r>
    <r>
      <rPr>
        <b/>
        <sz val="9"/>
        <rFont val="Arial"/>
        <family val="2"/>
      </rPr>
      <t xml:space="preserve"> se procede con el respectivo cierre. </t>
    </r>
    <r>
      <rPr>
        <sz val="9"/>
        <rFont val="Arial"/>
        <family val="2"/>
      </rPr>
      <t xml:space="preserve">                                                                                     </t>
    </r>
    <r>
      <rPr>
        <b/>
        <sz val="9"/>
        <rFont val="Arial"/>
        <family val="2"/>
      </rPr>
      <t xml:space="preserve"> </t>
    </r>
    <r>
      <rPr>
        <sz val="9"/>
        <rFont val="Arial"/>
        <family val="2"/>
      </rPr>
      <t xml:space="preserve">                                                                                    9/11/2022. No se reporta avances para este corte.                                                                                                                               6/10/2022. No se reporta avances para este corte, toda vez que durante el mes de septiembre no se realizaron socializaciones.                                                                                                                                                     7/09/2022: No se reporta avances para este corte, toda vez que durante el mes de agosto no se realizaron socializaciones
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r>
  </si>
  <si>
    <r>
      <t xml:space="preserve">20/12/2022. Para el mes de noviembre la Dirección de Contratación remitió el memorando No. 202253000289133 con asunto "Cumplimiento Decreto 332 de 2020", en el cual se recordó la necesidad de aplicar el decreto y se dieron lineamientos para su cumplimiento a las áreas. Como evidencia se allegó el memorando ya referido. Ahora bien, teniendo en cuenta que en el pasado mes de julio de 2022, se remitió el memorando  No. 202253000116863 y de acuerdo a los soportes allegados para este periodo se observa el cumplimiento de la acción y </t>
    </r>
    <r>
      <rPr>
        <b/>
        <sz val="9"/>
        <rFont val="Arial"/>
        <family val="2"/>
      </rPr>
      <t>se procede con el respectivo cierre</t>
    </r>
    <r>
      <rPr>
        <sz val="9"/>
        <rFont val="Arial"/>
        <family val="2"/>
      </rPr>
      <t>.                                    9/11/2022.  Reportan los responsables que tienen proyectado remitir el segundo memorando en los próximos meses.          6/10/2022.  Reportan los responsables que tienen proyectado remitir el segundo memorando en los próximos meses.                                                                                                                                                            7/09/2022; Acción con periodicidad semestral. En ejecución.
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(acción en ejecución)</t>
    </r>
  </si>
  <si>
    <r>
      <t xml:space="preserve">20/12/2022. El 16 de noviembre de 2022, se llevó a cabo una mesa de trabajo entre la Dirección de Gestión de Cobro, Dirección de Atención al Ciudadano y Subdirección Administrativa con el objetivo de revisar los resultados de la encuesta aplicada y se aportó como evidencia el acta de la reunión, en la cual se concluyó que teniendo en cuenta que en el trimestre ya se habia realizado una mesa de trabajo, solicitan el cierre de la acción. Una vez revisadas las evidencias aportadas observa el cumplimiento de la acción y </t>
    </r>
    <r>
      <rPr>
        <b/>
        <sz val="9"/>
        <rFont val="Arial"/>
        <family val="2"/>
      </rPr>
      <t xml:space="preserve">se procede con el respectivo cierre.   </t>
    </r>
    <r>
      <rPr>
        <sz val="9"/>
        <rFont val="Arial"/>
        <family val="2"/>
      </rPr>
      <t xml:space="preserve">                                           09/11/2022.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
08/08/2022: La dependencia, no reportan evidencias en este corte.</t>
    </r>
  </si>
  <si>
    <r>
      <t xml:space="preserve">20/12/2022. Se efectuaron dos (2) capacitaciones en manejo del aplicativo ORFEO a los diferentes grupos de la Direccion de Gestion de Cobro, como evidencia se remitieron los  listados de asistencia de las capacitaciones llevadas a cabo el 3 de octubre con una asistencia de 39 personas y el 4 de octubre de 2022 con un registro de asitencia de 43 personas.  Una vez revisadas las evidencias aportadas se observa el cumplimiento de la acción y </t>
    </r>
    <r>
      <rPr>
        <b/>
        <sz val="9"/>
        <rFont val="Arial"/>
        <family val="2"/>
      </rPr>
      <t xml:space="preserve">se procede con el respectivo cierre. </t>
    </r>
    <r>
      <rPr>
        <sz val="9"/>
        <rFont val="Arial"/>
        <family val="2"/>
      </rPr>
      <t xml:space="preserve">                                                                                                                                                                       6/10/2022. Indican los responsables que se realizó solicitud a la Subdirección Administrativa para capacitar al personal de la Dirección de Gestión de Cobro en el tema de Orfeo. como evidencia se carga correo de solicitud y se está a la espera de la respuesta.
30/09/2022. La DIM adjunta copia de correo en la cual se menciona que: Se realizó la capacitación en el manejo del aplicativo ORFEO a los colaboradores de la Dirección de Inteligencia para la Movilidad por parte de la Subdirección Administrativa. Por lo anterior, la DIM y SI cumplieron con la capacitación de ORFEO, para lo cual las evidencias fueron reportadas a la Dirección de Atención al Ciudadano para su respectiva consolidación, estableciéndose como cumplida la acción por parte de las áreas de la SPM.</t>
    </r>
  </si>
  <si>
    <t>El 16 de noviembre de 2022 en mesa de trabajo realizada con los profesionales de la Oficina Asesora de Planeación Institucional y de la Dirección de Talento Humano, se revisa la metodología definida en la Entidad para los riesgos de Gestión, la cual corresponde a los lineamientos establecidos por el Departamento Administrativo de la Función Pública, en esta mesa se determina que dicha metodología es aplicable a los riesgos del Sistema de Gestión de la Seguridad y Salud en el Trabajo y en tal sentido, se continuará con la metodología establecida en la “Guía para la administración del riesgo y el diseño de controles en entidades públicas” emitida por el Departamento Administrativo de Función Pública, ya que esta metodología desde la etapa de identificación permite analizar los riesgos que están bajo el control de la SDM, haciendo un análisis de contexto mediante la matriz DOFA establecida en la Entidad, de igual manera se efectúa el análisis de los factores internos y externos que afecten el cumplimiento de los objetivos institucionales, incluyendo los objetivos del Sistema de Gestión de la Seguridad y Salud en el Trabajo. Se adjunta acta de la mesa de trabajo efectuada.</t>
  </si>
  <si>
    <r>
      <t xml:space="preserve">12/12/2022: Se observa el cumplimiento de la acción, para lo cual aportan la justifiación del cierre y actas de reunión de fechas del 16 y 23 de noviembre junto con sus listados de asistencias; en el contenido del acta del 23 de noviembre se observa que allí se determinan unos riesgos que aplicaran para el SST y que van a ser descritos en el mapa de riesgos de la vigencia 2023. Por lo anterior se procede con el </t>
    </r>
    <r>
      <rPr>
        <b/>
        <sz val="9"/>
        <rFont val="Arial"/>
        <family val="2"/>
      </rPr>
      <t xml:space="preserve">cierre </t>
    </r>
    <r>
      <rPr>
        <sz val="9"/>
        <rFont val="Arial"/>
        <family val="2"/>
      </rPr>
      <t>y la eficacia se evaluará en una proxima revisión de la OCI.
10/10/2022: No se aportaron evidencias de gestión en el mes de septiembre de 2022.
8/9/2022: No se aportaron evidencias de gestión en el mes de agosto.</t>
    </r>
  </si>
  <si>
    <t>NOVIEMBRE</t>
  </si>
  <si>
    <t>144-2022</t>
  </si>
  <si>
    <t>25/11/2022: se ha asesorado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Por lo cual se solicita 
03/11/2022 Acción se encuentra en ejecución
06/10/2022 Acción se encuentra en ejecución
09/09/2022 esta acción comienza en el mes de octubre, por lo que no se aporta el respectivo avance.</t>
  </si>
  <si>
    <t>xxx/01/2023  Se llevo a cabo reunión CICCI del 14/12/2022  en el cual la Directora de DTH mencionó cómo se recopiló la información para construir el Banco de Lecciones Aprendidas y con que información se cuenta, la cual estara disponible en el Micro sitio de Gestión del Conocimiento de la Intranet, para su consulta y fácil acceso.  Asi mismo, la jefe OCI realizó las recomendaciones , relacionadas con los lineamientos para continuar con la recopilacion de  lecciones y experiencias aprendidas.
Por lo anterior, la OCI solicita el cierre de la acción teniendo en cuenta que se cumplió con la acción propuesta.
12/12/2022. El CICCI  se llevara a cabo el 14/12/2022.
03/11/2022 Acción se encuentra en ejecución
6/10/2022  esta actividad se encuentra en proceso de análisis con el fin de generar las recomendaciones de la mesa de trabajo en el marco del CICCI</t>
  </si>
  <si>
    <t>xxx/01/ 2022 La OCI remitio comunicaciones alas dependencias con las recomendaciones para prevenir hallazgos reiterativos por parte de la Contraloria de Bogota asi: OTIC 202217000311113 del 912/22, OAPI 202217000311103 del 912/22,  SPM 202217000311183 del 912/22, SSC 202217000311313 del 9/12/22, SGM 202217000311193 del  9/12/22, SGJ 202217000311733 del 10/12/22
Por lo anterior, la OCI solicita el cierre de la acción teniendo en cuenta que se cumplió con la acción propuesta.
12/12/2022. Acción se encuentra en ejecución
03/11/2022 Acción se encuentra en ejecución
06/10/2022 esta actividad se encuentra en proceso de análisis y consolidación de información con el fin de luego socializar los resultados.
09/09/2022 esta actividad se encuentra en proceso de análisis y consolidación de información con el fin de luego socializar los resultados.
08/08/2022: La dependencia, no reportan evidencias en este corte.</t>
  </si>
  <si>
    <t>23/12/2022: Se adjunta la matriz legal con la inclusión de los requisitos legales relacionados a la gestión ambiental, se cierra la actividad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</si>
  <si>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
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
6/10/2022: El 16/09/2022 se realiza primera mesa de trabajo con la Dirección de contratación, se deja acta como evidencia de la mesa de trabajo.</t>
  </si>
  <si>
    <r>
      <t>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t>
    </r>
    <r>
      <rPr>
        <b/>
        <sz val="9"/>
        <rFont val="Arial"/>
        <family val="2"/>
      </rPr>
      <t xml:space="preserve"> cierre</t>
    </r>
    <r>
      <rPr>
        <sz val="9"/>
        <rFont val="Arial"/>
        <family val="2"/>
      </rPr>
      <t xml:space="preserve"> respectivo; su evaluación de eficacia y efectividad se realizara en la próxima revisión que se realice al proceso.
10/10/2022: El proceso reporta seguimiento para el mes de septiembre.
09/11/2022: No se aportaron evidencias de gestión en el mes de octubre de 2022.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</si>
  <si>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r>
      <t xml:space="preserve">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t>
    </r>
    <r>
      <rPr>
        <b/>
        <sz val="9"/>
        <rFont val="Arial"/>
        <family val="2"/>
      </rPr>
      <t xml:space="preserve">cierre </t>
    </r>
    <r>
      <rPr>
        <sz val="9"/>
        <rFont val="Arial"/>
        <family val="2"/>
      </rPr>
      <t>respectivo, la evaluación de la eficacia y efectividad se realizara en una próxima revisión que se realice al proceso.
09/11/2022: No se aportaron evidencias de gestión en el mes de octubre de 2022.
10/10/2022: El proceso reporta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</si>
  <si>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26/12/2022: Se aporta Plan Archivístico Integral, con el objetivo de estructurar para la organización, preservación y conservación de los documentos que conforman el fondo documental acumulado de la Secretaría Distrital de Movilidad, con el soporte del P.A. se cierra la actividad.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</si>
  <si>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26/12/2022: se adjunta anexo técnico en la cual se incluye 5.1. diagnóstico integral de archivo, con este documento se cierra la actividad. 
09/11/2022: con el seguimiento al plan de mejoramiento archivístico se ratifica que se reprograma esta actividad para el mes de diciembre 2022.
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</si>
  <si>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22/12/2022: El día 12 de octubre de 2022 se solicita a la Subsecretaría de Gestión Corporativa la versión final 
del anteproyecto 2023, en donde se evidencia la inclusión de la compra de extintores tipo CO2 y 
ABC, por los cuales se reemplazaran los extintores tipo Solkaflam, se anexa el anteproyecto de 
presupuesto 2023 en donde se encuentra el proceso de contratación de adquisición de extintores:
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t>
  </si>
  <si>
    <r>
      <t xml:space="preserve">26/12/2022: Dentro de la justificación del cierre de la acción, se observan pantallazos del anteproyecto 2023, han incluido el tema de cambio de extintores , para lo cual el rublo se encuentra en la página 44 "Adquisición e instalación de extintores y prestación del servicio de revisión, mantenimiento, recarga e instalación de los extintores y gabinetes contra incendios de la secretaria distrital de movilidad y seccional de tránsito de la policía metropolitana" por un costo $172,909,000; por otra parte, se aporta el Anteproyecto donde se valida la anterior información. Lo anterior permite evidenciar el cumplimiento de la acción por lo que se procede con el respectivo </t>
    </r>
    <r>
      <rPr>
        <b/>
        <sz val="9"/>
        <rFont val="Arial"/>
        <family val="2"/>
      </rPr>
      <t>cierre</t>
    </r>
    <r>
      <rPr>
        <sz val="9"/>
        <rFont val="Arial"/>
        <family val="2"/>
      </rPr>
      <t xml:space="preserve"> de la acción; su eficacia  y efectividad se evaluará en una próxima revisión al proceso.
09/11/2022: No se aportaron evidencias de gestión en el mes de octubre de 2022.
10/10/2022: se  reporta seguimiento para el mes de septiembre
8/9/2022: No se aportaron evidencias de gestión en el mes de agosto.</t>
    </r>
  </si>
  <si>
    <t>22/12/2022: El día 31 de octubre de 2022 se realiza el envío a la Oficina Asesora de Planeación Institucional de 
la actualización del Plan de prevención, preparación y respuesta ante emergencias - PA02-PL08, 
Anexo 2 que corresponde al Análisis de amenazas, determinación de vulnerabilidad por sedes y 
medidas de intervención, donde se incluye la amenaza Fuga de agua y/o lluvias torrenciales, en 
las sedes Calle 13, Paloquemao, Villa Alsacia y Almacén, sedes que fueron auditadas bajo la 
norma ISO 14001:2015
6/10/2022: Acción en proceso de ejecución.</t>
  </si>
  <si>
    <r>
      <t xml:space="preserve">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"Análisis de amenazas, determinación de vulnerabilidad por sedes y medidas de intervención - Código: PA02-PL08 - Anexo 02", "Procedimiento Operativo Normalizado - PON - Código: PA02-PL08 - Anexo 05". Lo anterior, permite observar el cumplimiento de la acción por lo que se procede con el respectivo </t>
    </r>
    <r>
      <rPr>
        <b/>
        <sz val="9"/>
        <rFont val="Arial"/>
        <family val="2"/>
      </rPr>
      <t>cierre</t>
    </r>
    <r>
      <rPr>
        <sz val="9"/>
        <rFont val="Arial"/>
        <family val="2"/>
      </rPr>
      <t>, sin embargo, su evaluación de eficacia y efectividad se realizará en una próxima revisión que se realice al proceso.
09/11/2022: No se aportaron evidencias de gestión en el mes de octubre de 2022.
10/10/2022: Se reporta seguimiento para el mes de septiembre.
8/9/2022: No se aportaron evidencias de gestión en el mes de agosto.</t>
    </r>
  </si>
  <si>
    <t>22/12/2022: El día 11 de noviembre de 2022 se realiza la solicitud a la Oficina Asesora de Planeación 
Institucional de la publicación en la intranet del Plan de prevención, preparación y respuesta ante 
emergencias - PA02-PL08 con sus respectivos anexos en donde se incluye el anexo 2 que 
corresponde al Análisis de amenazas, determinación de vulnerabilidad por sedes y medidas de 
intervención, donde se incluye la amenaza Fuga de agua y/o lluvias torrenciales y anexo 5 que 
corresponde a los Procedimientos Operativos Normalizados – PONS, en las sedes Calle 13, 
Paloquemao, Villa Alsacia y Almacén, sedes que fueron auditadas bajo la norma ISO 14001:2015
6/10/2022: Acción en proceso de ejecución.</t>
  </si>
  <si>
    <t>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
09/11/2022: No se aportaron evidencias de gestión en el mes de octubre de 2022.
10/10/2022: Se reporta seguimiento para el mes de septiembre.
8/9/2022: No se aportaron evidencias de gestión en el mes de agosto.</t>
  </si>
  <si>
    <t>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
09/11/2022: No se aportaron evidencias de gestión en el mes de octubre de 2022.
10/10/2022: se reporta seguimiento para el mes de septiembre
8/9/2022: No se aportaron evidencias de gestión en el mes de agosto.</t>
  </si>
  <si>
    <t>22/12/2022: El 28/09/2022 se realiza mesa de trabajo con el propósito de evaluar los criterios e 
instrumentos establecidos para la medición de la eficacia de las capacitaciones en 
Seguridad y Salud en el Trabajo (SST). La profesional de la DTH Mónica Duitama informa 
que en el Plan Institucional de Capacitación (PIC) se encuentra establecido que la 
evaluación de impacto para las capacitaciones y/o socializaciones internas (por 
autogestión) se realiza para aquellas con una intensidad horaria igual o superior a 4 horas, 
a través del indicador de nivel de aprendizaje adquirido, aplicando la misma evaluación 
antes de comenzar la capacitación y/o socialización y al concluir esta, lo que permite tener 
una visión clara de lo que se ha logrado durante el proceso de capacitación y/o 
socialización e identificar el nivel real de aprendizaje, este proceso es llevado a cabo por 
cada dependencia encargada de la capacitación.
6/10/2022: Se realiza mesa de trabajo el 28/09/2022, el acta de esta mesa está en proceso de elaboración.</t>
  </si>
  <si>
    <t>22/12/2022: Se realiza mesa técnica con colaboradores de la SDM, conformada por parte del departamento de 
control de tránsito y transporte: Jack David Hurtado Casquete subdirector del área, los 
profesionales en planeación y programación del departamento Camilo Ernesto Monroy Mena y 
Harold Andrés Caviedes Fandiño, Paola Adriana Corona en calidad de directora del área de 
talento humano y Julio Cesar Castillo Velandia como profesional en el área de seguridad y salud 
en el trabajo, para definir la pertinencia de dotar con chalecos antibalas como elemento de 
protección personal a los agentes de Tránsito en caso de que sean atacados con elementos 
contundentes o mortales siendo esta una medida de control al peligro de condiciones de seguridad 
y riesgo público.
: 6/10/2022: Acción en proceso de ejecución</t>
  </si>
  <si>
    <t>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
09/11/2022: No se aportaron evidencias de gestión en el mes de octubre de 2022.
10/10/2022: se reporta seguimiento para el mes de septiembre
8/9/2022: No se aportaron evidencias de gestión en el mes de agosto.</t>
  </si>
  <si>
    <t>22/12/2022: Se realiza revisión del Decreto Único Reglamentario 1072 de 2015, el cual tiene como objeto
compilar la normatividad vigente del sector Trabajo, como resultado de dicha revisión se sustrae 
los artículos específicos aplicables a la Entidad en materia de seguridad y salud en el trabajo.
6/10/2022: Acción en proceso de ejecución</t>
  </si>
  <si>
    <t>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
09/11/2022: No se aportaron evidencias de gestión en el mes de octubre de 2022.
10/10/2022: se reporta seguimiento para el mes de septiembre
8/9/2022: No se aportaron evidencias de gestión en el mes de agosto.</t>
  </si>
  <si>
    <t>22/12/2022: Se realiza reunión con el Comité de Convivencia Laboral (CCL) el 
13/12/2022, en la cual se informa a este Comité que teniendo en cuenta las oportunidades de 
mejora identificadas en la auditoría realizada por ICONTEC al SG-SST, se debe Incluir dentro de 
los temas del CCL el estudio y tratamiento dado al riesgo psicosocial específicamente para el 
Cuerpo de los Agentes de Tránsito generado por el riesgo público al que están expuestos
6/10/2022: Acción en proceso de ejecución</t>
  </si>
  <si>
    <r>
      <t xml:space="preserve">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t>
    </r>
    <r>
      <rPr>
        <b/>
        <sz val="9"/>
        <rFont val="Arial"/>
        <family val="2"/>
      </rPr>
      <t>cierre;</t>
    </r>
    <r>
      <rPr>
        <sz val="9"/>
        <rFont val="Arial"/>
        <family val="2"/>
      </rPr>
      <t xml:space="preserve"> sin embargo su eficacia y efectividad se evaluara en una próxima revisión al proceso.
09/11/2022: No se aportaron evidencias de gestión en el mes de octubre de 2022.
10/10/2022: se reporta seguimiento para el mes de septiembre
8/9/2022: No se aportaron evidencias de gestión en el mes de agosto.</t>
    </r>
  </si>
  <si>
    <t>22/12/2022: Se tomó como medida, llevar a cabo las capacitaciones en dos horarios 
diferente en el mismo día, una jornada am y otra pm, citarlos a través del calendario y 
adicionalmente, remitir la pieza comunicativa de invitación por el correo de 
sst@movilidadbogota.gov.co, con el fin de fortalecer el proceso y procurar una mayor 
participación en las diferentes temáticas
6/10/2022: Acción en proceso de ejecución</t>
  </si>
  <si>
    <t>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
09/11/2022: No se aportaron evidencias de gestión en el mes de octubre de 2022.
10/10/2022: se reporta seguimiento para el mes de septiembre
8/9/2022: No se aportaron evidencias de gestión en el mes de agosto.</t>
  </si>
  <si>
    <t xml:space="preserve">22/12/2022: Teniendo en cuenta que el 25/10/2022 se actualiza el “PA05-IN02 Instructivo de Normatividad y 
Conceptos versión 9.0”, incluyendo en el numeral 5. MATRIZ DE CUMPLIMIENTO LEGAL las 
fuentes específicas de información para la actualización y consulta de los requisitos legales en 
materia de SST. En este instructivo se establece que “el equipo de SST consultará mensualmente 
en las fuentes antes descritas, la información actualizada sobre las normas jurídicas y de otra 
índole en Seguridad y Salud en el Trabajo, aplicable a las actividades de la Entidad, esto con el 
propósito de remitir a la DNC la nueva normatividad aplicable al SG-SST que debe ser incluida en 
la matriz de cumplimiento legal de la Entidad”.
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t>
  </si>
  <si>
    <t>23/12/2022: Se actualizó el programa de inducción y reinducción en la plataforma virtual de la Entidad, teniendo en cuenta la normatividad vigente</t>
  </si>
  <si>
    <t>Los días 02/08/2022, 29/09/2022, 15/11/2022, se realizó la revisión de los documentos y actos administrativos publicados en los portales tanto externo como interno de la Entidad, verificando el estado de actualización de los mismos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</si>
  <si>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</si>
  <si>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</si>
  <si>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</si>
  <si>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</si>
  <si>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</si>
  <si>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 xml:space="preserve">Yohana Pineda Afanador </t>
  </si>
  <si>
    <t>Hacer: Actualizar el Documento Política General del Sistema de Gestión de Seguridad de la Información Secretaría Distrital de Movilidad” con código: PA04-P01 y publicar en el Sistema de Gestión de la Calidad.</t>
  </si>
  <si>
    <t>Docuemnto Programado / Docuemnto Actualizado</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</si>
  <si>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</si>
  <si>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</si>
  <si>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</si>
  <si>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</si>
  <si>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</si>
  <si>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</si>
  <si>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</si>
  <si>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Verificar: Revisar y consolidar los resultados obtenidos del autodiagnóstico realizado.</t>
  </si>
  <si>
    <t xml:space="preserve">Gestión Realizada / Actividades Realizadas </t>
  </si>
  <si>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</si>
  <si>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</si>
  <si>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</si>
  <si>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</si>
  <si>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</si>
  <si>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</si>
  <si>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</si>
  <si>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Hacer: Unificar la información en relación a los backups en una sola fuente de información.  </t>
  </si>
  <si>
    <t>Base de Datos actualizada / Base de Datos consolidada</t>
  </si>
  <si>
    <t xml:space="preserve">Actuar: Realizar pruebas aleatorias a la consolidación de la información y realizar ajustes en caso de presentarse cualquier tipo de diferencia. </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</si>
  <si>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</si>
  <si>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</si>
  <si>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</si>
  <si>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</si>
  <si>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</si>
  <si>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</si>
  <si>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</si>
  <si>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</si>
  <si>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181-2022</t>
  </si>
  <si>
    <t>182-2022</t>
  </si>
  <si>
    <t>183-2022</t>
  </si>
  <si>
    <t>184-2022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</si>
  <si>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</si>
  <si>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</si>
  <si>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</si>
  <si>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</si>
  <si>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</si>
  <si>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</si>
  <si>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 xml:space="preserve">SUBDIRECCIÓN DE GESTIÓN EN VÍA </t>
  </si>
  <si>
    <t>Equipo del proyecto 7576 programa de niños y niñas primero</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</si>
  <si>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</si>
  <si>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</si>
  <si>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</si>
  <si>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</si>
  <si>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Socializar el acuerdo de corresponsabilidad a los padres de familia</t>
  </si>
  <si>
    <t>Socialización realizada a padres de familia</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</si>
  <si>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</si>
  <si>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</si>
  <si>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</si>
  <si>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</si>
  <si>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</si>
  <si>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</si>
  <si>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185-2022</t>
  </si>
  <si>
    <t>186-2022</t>
  </si>
  <si>
    <t>187-2022</t>
  </si>
  <si>
    <t>188-2022</t>
  </si>
  <si>
    <t>161-2022</t>
  </si>
  <si>
    <r>
      <rPr>
        <b/>
        <sz val="9"/>
        <rFont val="Arial"/>
        <family val="2"/>
      </rPr>
      <t>OM5:</t>
    </r>
    <r>
      <rPr>
        <sz val="9"/>
        <rFont val="Arial"/>
        <family val="2"/>
      </rPr>
      <t>Asegurar que se encuentren todos los documentos externos en el listado maestro de documentos. (Pertinente al numeral 7.5.3.2 penúltimo párrafo de la NTC ISO 9001:2015)</t>
    </r>
  </si>
  <si>
    <t>Actualizar y socializar el procedimiento PE01-PR04 incluyendo el lineamiento respecto al control de los documentos de origen externo.</t>
  </si>
  <si>
    <t>No. de documentos actualizados  y socializado</t>
  </si>
  <si>
    <t>1 procedimiento actualizado y socializado</t>
  </si>
  <si>
    <t>162-2022</t>
  </si>
  <si>
    <t>Gestión de Trámites y Servicios para la ciudadania</t>
  </si>
  <si>
    <t>InInforme de auditoría externa Sistema de Gestión de Calidad</t>
  </si>
  <si>
    <r>
      <rPr>
        <b/>
        <sz val="9"/>
        <rFont val="Arial"/>
        <family val="2"/>
      </rPr>
      <t>OM6:</t>
    </r>
    <r>
      <rPr>
        <sz val="9"/>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</si>
  <si>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</si>
  <si>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</si>
  <si>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</si>
  <si>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</si>
  <si>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</si>
  <si>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</si>
  <si>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</si>
  <si>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</si>
  <si>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actividades de impacto con los Directivos que deben conocer y aplicar la Politica de Desconexión Laboral</t>
  </si>
  <si>
    <t>Realizar una sensibilización al equipo directivo con el fin de concientizar sobre la Política de desconexión laboral de la Entidad, esto, mediante un ejercicio de coaching empresarial que permita generar mayor impacto y articulación en la aplicación de la Política.</t>
  </si>
  <si>
    <t>Una sensibilización al equipo directivo</t>
  </si>
  <si>
    <t>Subsectaría de Gestión Corporativa</t>
  </si>
  <si>
    <t xml:space="preserve">Dirección Administrativa y Financiera </t>
  </si>
  <si>
    <t xml:space="preserve">Director(a) Administrativa y Financiera </t>
  </si>
  <si>
    <t>Porque no se realizaron piezas de comunicación de impacto para socializar la Política de Desconexión Laboral</t>
  </si>
  <si>
    <t>Realizar una divulgación de la política de desconexión laboral a todos los servidores de la entidad.</t>
  </si>
  <si>
    <t>Una divulgacion realizada</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</si>
  <si>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</si>
  <si>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</si>
  <si>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</si>
  <si>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</si>
  <si>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189-2022</t>
  </si>
  <si>
    <t>190-2022</t>
  </si>
  <si>
    <r>
      <t xml:space="preserve">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t>
    </r>
    <r>
      <rPr>
        <b/>
        <sz val="9"/>
        <rFont val="Arial"/>
        <family val="2"/>
      </rPr>
      <t xml:space="preserve">cierre </t>
    </r>
    <r>
      <rPr>
        <sz val="9"/>
        <rFont val="Arial"/>
        <family val="2"/>
      </rPr>
      <t>de la acción; sin embargo su eficacia y efectividad se revisará en una próxima revisión al proceso.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r>
  </si>
  <si>
    <r>
      <t>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t>
    </r>
    <r>
      <rPr>
        <b/>
        <sz val="9"/>
        <rFont val="Arial"/>
        <family val="2"/>
      </rPr>
      <t xml:space="preserve"> CIERRE</t>
    </r>
    <r>
      <rPr>
        <sz val="9"/>
        <rFont val="Arial"/>
        <family val="2"/>
      </rPr>
      <t>, y en una próxima revisión al proceso se revisará la eficacia y efectividad de esta acción. 
09/11/2022: No se aportaron evidencias de gestión en el mes de octubre de 2022.
10/10/2022: El proceso aporta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</si>
  <si>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22/12/2022: Se envía comunicación interna los días 31/'08/2002 y 05/09/2022; se realizaron publicación en los tv de la entidad, el 12/12/2022 se realiza sensibilización al equipo técnico sobre el reporte de incidentes.
6/10/2022: Acción en proceso de ejecución.</t>
  </si>
  <si>
    <t>22/12/2022:El 24/11/2022 se envía pieza comunicativa para socializar a los colaboradores frente a la importancia de la gestión del cambio que impacta la Seguridad y Salud de los Trabajadores (SST).
6/10/2022: Acción en proceso de ejecución. El 12 de diciembre de 2022 se realiza sensibilización al equipo técnico sobre el Reporte de
Incidentes y Gestión del Cambio SST, con el fin de dar a conocer:
 Gestión del cambio e impacto sobre la SST
 ¿Por qué se debe reportar los cambios Que impactan la SST?
Se envía presentación al equipo técnico sobre la socialización realizada frente a la importancia del
reporte de incidentes y de los cambios que pueden impactar el Sistema de Gestión de Seguridad y
Salud en el Trabajo (SG-SST), con el fin que se haga extensiva esta información al interior de sus
dependencias y de esta manera contribuir a la prevención de accidentes y enfermedades
laborales; estos reportes son insumos para controlar y reducir los riesgos que se pueden generar
en el marco del SG-SST.</t>
  </si>
  <si>
    <t>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t>
  </si>
  <si>
    <t xml:space="preserve">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t>
  </si>
  <si>
    <t>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
12/12/2022 El reporte se realiza de manera trimestral, por lo que se enviará para el mes de enero de 2023
09/11/2022 No se aportaron evidencias de gestión en el mes de octubre de 2022.</t>
  </si>
  <si>
    <t>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09/11/2022: No se aportaron evidencias de gestión en el mes de octubre de 2022.
10/10/2022: se reporta seguimiento para el mes de septiembre
8/9/2022: No se aportaron evidencias de gestión en el mes de agosto.</t>
  </si>
  <si>
    <t>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09/11/2022: No se aportaron evidencias de gestión en el mes de octubre de 2022.
10/10/2022: se reporta seguimiento para el mes de septiembre
8/9/2022: No se aportaron evidencias de gestión en el mes de agosto.</t>
  </si>
  <si>
    <t>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
09/11/2022: No se aportaron evidencias de gestión en el mes de octubre de 2022.
10/10/2022: se reporta seguimiento para el mes de septiembre
8/9/2022: No se aportaron evidencias de gestión en el mes de agosto.</t>
  </si>
  <si>
    <t>Gestión Juridica</t>
  </si>
  <si>
    <t>Informe final de seguimiento Proceso de Gestion de Cobro - Prescripciones</t>
  </si>
  <si>
    <r>
      <rPr>
        <b/>
        <sz val="9"/>
        <rFont val="Arial"/>
        <family val="2"/>
      </rPr>
      <t xml:space="preserve">Observacion 1. </t>
    </r>
    <r>
      <rPr>
        <sz val="9"/>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</si>
  <si>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</si>
  <si>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</si>
  <si>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</si>
  <si>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</si>
  <si>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</si>
  <si>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Dirección de Gestión de Cobro</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</si>
  <si>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</si>
  <si>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</si>
  <si>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</si>
  <si>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</si>
  <si>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</si>
  <si>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</si>
  <si>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</si>
  <si>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</si>
  <si>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r>
      <rPr>
        <b/>
        <sz val="9"/>
        <rFont val="Arial"/>
        <family val="2"/>
      </rPr>
      <t xml:space="preserve">Observacion 3. </t>
    </r>
    <r>
      <rPr>
        <sz val="9"/>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</si>
  <si>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</si>
  <si>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</si>
  <si>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correctiva</t>
  </si>
  <si>
    <t>Informe de revisión mensual</t>
  </si>
  <si>
    <r>
      <rPr>
        <b/>
        <sz val="9"/>
        <rFont val="Arial"/>
        <family val="2"/>
      </rPr>
      <t xml:space="preserve">Observacion 4. </t>
    </r>
    <r>
      <rPr>
        <sz val="9"/>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</si>
  <si>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</si>
  <si>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</si>
  <si>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</si>
  <si>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191-2022</t>
  </si>
  <si>
    <t>192-2022</t>
  </si>
  <si>
    <t>193-2022</t>
  </si>
  <si>
    <t>194-2022</t>
  </si>
  <si>
    <t xml:space="preserve">
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
12/12/2022 Acción se encuentra en ejecución
03/11/2022 Acción se encuentra en ejecución
06/10/2022  este informe al anual se debe esperar al cierre la vigencia para la consolidación de la información
09/09/2022: este informe al anual se debe esperar al cierre la vigencia para la consolidación de la información
08/08/2022: La dependencia, no reportan evidencias en este corte.</t>
  </si>
  <si>
    <t>Jaime Daniel Arias</t>
  </si>
  <si>
    <t>Ivan Dario Benavides</t>
  </si>
  <si>
    <t>29/12/2022: La SGM hizo el requerimiento que refiere y este fue respondido por la interventoría, para lo cual adjuntamos:
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
2. Registros de divulgación de Hoja de Seguridad Sustancias Químicas Xilol
3. Registro entrega de EPP según tarea y Socialización Uso EPP
4. Registro de disponibilidad e inspección visual a kit antiderrames
5. Registro Inspección preoperacional y de mantenimiento maquina demarcadora (máquina
de pintura 8900)
6. Registro Inspección preoperacional y de mantenimiento maquinas eléctricas (planta
eléctrica)
7. Programa de inspecciones 2022.
por lo anterior, se solicita el cierre de la acción
06/12/2022 El reporte se realiza de manera trimestral, por lo que se enviará para el mes de enero de 2023</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</si>
  <si>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</si>
  <si>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29/12/2022: e se han emitido los 7 comunicados que solicita, los cuales fueron dirigidos a cada una de las interventorías de las 7 zonas donde se desarrollan contratos de obra.
06/12/2022 El reporte se realiza de manera trimestral, por lo que se enviará para el mes de enero de 2023</t>
  </si>
  <si>
    <t>Omar Díaz Morales</t>
  </si>
  <si>
    <t xml:space="preserve">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</si>
  <si>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</si>
  <si>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05/01/2023: Dado que la acción inicio el día 27 de diciembre de 2022, es decir solo ha pasado una semana, se informa a al OCI, que se está realizando la revisión de los documentos del procedimiento P02-PR14, para iniciar las respectivas actualizaciones de los mismos.</t>
  </si>
  <si>
    <t>10/01/2022: Los responsables informan que se está realizando la revisión de los documentos del procedimiento PM02-PR14, para iniciar las respectivas actualizaciones de los mismos.</t>
  </si>
  <si>
    <t>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</si>
  <si>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10/01/2022: Los responsables informan que se está realizando la revisión de los documentos del procedimiento PM02-PR14, incluyendo el protocolo PM02-PR14-PT01, para iniciar las respectivas actualizaciones de los mismos.</t>
  </si>
  <si>
    <t>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</si>
  <si>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10/01/2022: Los responsables informan que se está realizando la planeación para la socialización del acuerdo de corresponsabilidad a los padres de familia por que los estudiantes se encuentran periodo de vacaciones.</t>
  </si>
  <si>
    <t>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</si>
  <si>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10/01/2022: Los responsables informan que se está realizando la revisión de los documentos del procedimiento P0M2-PR07 incluyendo el protocolo PM02-PR07-PT02, para iniciar las respectivas actualizaciones de los mismos.</t>
  </si>
  <si>
    <t>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</si>
  <si>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La Oficina de tecnologías de la Información y las Comunicaciones realizo (12) reuniones de seguimiento a la ejecución de las etapas precontractuales y contractuales de los procesos de contratación persona Jurídica y Natural de la OTIC</t>
  </si>
  <si>
    <r>
      <t>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t>
    </r>
    <r>
      <rPr>
        <b/>
        <sz val="9"/>
        <rFont val="Arial"/>
        <family val="2"/>
      </rPr>
      <t>l cierre</t>
    </r>
    <r>
      <rPr>
        <sz val="9"/>
        <rFont val="Arial"/>
        <family val="2"/>
      </rPr>
      <t>. Y la eficacia y efectividad se evaluarán en una próxima revisión que realice la OCI.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r>
  </si>
  <si>
    <t>La Oficina de tecnologías de la Información y las Comunicaciones realizo (4) reuniones de seguimiento a la gestión de publicación de la documentación en las plataformas del Secop de los procesos de contratación dela OTIC</t>
  </si>
  <si>
    <t>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</si>
  <si>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 xml:space="preserve">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
Por lo anteriormente expuesto, se evidencia el cumplimiento de la acción, por tal motivo se solicita su respectivo cierre.
Se aportan evidencias de 35 formatos. </t>
  </si>
  <si>
    <t>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
Por lo anteriormente expuesto, se evidencia el cumplimiento de la acción, por tal motivo se solicita su respectivo cierre.
Se aportan las siguientes evidencias:
1. Lista de asistencia 3 noviembre de 2022
2. Presentación Manual_gestion_peticiones_v3 BTE
3. Evaluación taller Bogotá Te Escucha (respuestas)
4. Informe Evaluación BTE</t>
  </si>
  <si>
    <t>Se realizaron varias reuniones con el grupo de las PQRSD, indicándose el objetivo, la metodología, se hizo seguimiento en el puesto de trabajo para recoger la información, luego se tabulo y se envió a la Subsecretaría de Gestión Corporativa.
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Por lo anteriormente expuesto, se evidencia el cumplimiento de la acción, por tal motivo se solicita su respectivo cierre.
Se aportan las siguientes evidencias: Análisis de carga laboral grupo PQRSD 2022.</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</si>
  <si>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</si>
  <si>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Nataly Tenjo
Nathaly Muñoz </t>
  </si>
  <si>
    <t>Leyla Cardenas</t>
  </si>
  <si>
    <t>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
Anexos:
- Formato actualizado MEREQ.
- Solicitud de revisión a la OAPI</t>
  </si>
  <si>
    <r>
      <rPr>
        <b/>
        <sz val="9"/>
        <color theme="1"/>
        <rFont val="Arial"/>
        <family val="2"/>
      </rPr>
      <t>05-01-2023 AVANCE TRIMESTRAL:  La Subsecretaria de Gestión Corporativa, remitió memorando N</t>
    </r>
    <r>
      <rPr>
        <sz val="9"/>
        <color theme="1"/>
        <rFont val="Arial"/>
        <family val="2"/>
      </rPr>
      <t>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t>
    </r>
    <r>
      <rPr>
        <b/>
        <sz val="9"/>
        <color theme="1"/>
        <rFont val="Arial"/>
        <family val="2"/>
      </rPr>
      <t xml:space="preserve">
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</si>
  <si>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r>
      <t xml:space="preserve">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Asi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t>
    </r>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r>
  </si>
  <si>
    <t>Omar Murcia / Carolina Malagon</t>
  </si>
  <si>
    <r>
      <rPr>
        <sz val="9"/>
        <rFont val="Arial"/>
        <family val="2"/>
      </rPr>
      <t>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t>
    </r>
    <r>
      <rPr>
        <sz val="9"/>
        <color rgb="FF000000"/>
        <rFont val="Arial"/>
        <family val="2"/>
      </rPr>
      <t xml:space="preserve"> </t>
    </r>
    <r>
      <rPr>
        <sz val="9"/>
        <rFont val="Arial"/>
        <family val="2"/>
      </rPr>
      <t>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r>
  </si>
  <si>
    <t>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</si>
  <si>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r>
      <rPr>
        <sz val="9"/>
        <rFont val="Arial"/>
        <family val="2"/>
      </rPr>
      <t xml:space="preserve">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t>
    </r>
    <r>
      <rPr>
        <u/>
        <sz val="9"/>
        <color rgb="FF1155CC"/>
        <rFont val="Arial"/>
        <family val="2"/>
      </rPr>
      <t>https://drive.google.com/drive/folders/1eFDgKatW7SZlsv8TFHIMd8LnBkNbmTNG?usp=sharing</t>
    </r>
    <r>
      <rPr>
        <sz val="9"/>
        <rFont val="Arial"/>
        <family val="2"/>
      </rPr>
      <t xml:space="preserve">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r>
  </si>
  <si>
    <t>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</si>
  <si>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 xml:space="preserve">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t>
  </si>
  <si>
    <t>Dando cumplimiento de la acción se comparte de evaluación conductores SDM y lista de asistencia
Se anexa:
- https://drive.google.com/drive/folders/1zbsqm5T8LLgZuLAENSEuqZHs73FfjPGc?usp=share_link
- PV01-IN02-F02 justificación cumplimiento hallazgos</t>
  </si>
  <si>
    <t>Leyla Cardena</t>
  </si>
  <si>
    <t>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Por lo anteriormente expuesto, se reporta el cumplimiento de la acción, por tal motivo solicitaron el respectivo cierre.</t>
  </si>
  <si>
    <t>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t>
  </si>
  <si>
    <t>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</si>
  <si>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De acuerdo al cumplimiento se realizó divulgación de compras públicas sostenibles, el manual de contratación y demás lineamientos referentes a las obligaciones ambientales.
Se anexa
• Presentación Compras Verdes VR 2
• Compras Verdes- Consumo Sostenible (respuestas)</t>
  </si>
  <si>
    <t>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</si>
  <si>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
Anexos;
• Acta de reunión mesa de trabajo</t>
  </si>
  <si>
    <t>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
- Acta de reunión Técnica Gestión Documental
- PV01-IN02-F02 justificación cumplimiento hallazgo
Por lo anteriormente expuesto, se reporta el cumplimiento de la acción, por tal motivo solicitaron el respectivo cierre.</t>
  </si>
  <si>
    <t>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
Se anexa
- INFORME DE GESTIÓN DOCUMENTAL SGA AÑO 2022
- PV01-IN02-F02 justificación cumplimiento hallazgos</t>
  </si>
  <si>
    <t>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</si>
  <si>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 xml:space="preserve">De acuerdo al cumplimiento de la acción se aporta como evidencias las presentaciones actualizadas de socialización a contratistas.
Se anexa
• INDUCCION PESV-1565
• INDUCCION PESV
</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</si>
  <si>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</si>
  <si>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</si>
  <si>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remito Formato de Arqueo de Caja Menor efectuado a la Caja de la Subdirección Administrativa. Debidamente Firmado por la Dra. Sandra Milena Vargas y Diana Marcela García de la Subdirección Financiera
Anexos;
• Formato arqueo de caja menor
• PV01-IN02-F02 justificación cumplimiento hallazgos</t>
  </si>
  <si>
    <t>9/12/2022: Se remitió formato de conciliación bancaria caja menor de acuerdo a los lineamientos establecidos del Manual para el Manejo y Control de Cajas Menores de la Dirección Distrital de Contabilidad-Secretaría de Hacienda
9/12/2022:  Se remitió formato de conciliación bancaria caja menor de acuerdo a los lineamientos establecidos del Manual para el Manejo y Control de Cajas Menores de la Dirección Distrital de Contabilidad-Secretaría de Hacienda</t>
  </si>
  <si>
    <t xml:space="preserve">Dando cumplimiento a la acción para el Funcionamiento y Manejo de la Caja Menor se crea el formato de arqueo de dinero  Anexos;  - Formato de arqueo de dinero  </t>
  </si>
  <si>
    <t>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</si>
  <si>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</si>
  <si>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a la acción, se
procedió a la disposición de un espacio en la oficina de la Subdirectora Administrativa actual, Sandra Milena
Vargas Jurado, en donde se ubicó la caja menor. Así mismo, este espacio cuenta con llave de acceso y con
la vigilancia de dos cámaras periféricas localizadas en la parte exterior.
Anexo
- Acta de entrega
- Registro fotográfico de ubicación
Por lo anteriormente expuesto, se reporta el cumplimiento de la acción, por tal motivo solicitaron el respectivo cierre.</t>
  </si>
  <si>
    <t xml:space="preserve">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t>
  </si>
  <si>
    <t>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</si>
  <si>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t>
  </si>
  <si>
    <t>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</si>
  <si>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se crea Plan de trabajo Caja Menor para Establecer los lineamientos generales para la apertura, manejo, reembolso, legalización y control adecuado de las cajas menores de la SECRETARÍA DISTRITAL DE MOVILIDAD
Anexos;
- Plan de trabajo Caja Menor</t>
  </si>
  <si>
    <t xml:space="preserve">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</si>
  <si>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</si>
  <si>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</si>
  <si>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</si>
  <si>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</si>
  <si>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</si>
  <si>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5/01/2023: En cumplimiento de la acción se tiene lo siguiente:
Septiembre: En cumplimiento de la acción se generaron cinco (5) reportes ZTR_0048, los cuales fueron remitidos mediante correo electrónico a los funcionarios encargados del seguimiento de los pagos de servicios públicos en la Subdirección Administrativa. 
Octubre: En cumplimiento de la acción se generaron cinco (5) reportes ZTR_0048, los cuales fueron remitidos mediante correo electrónico a los funcionarios encargados del seguimiento de los pagos de servicios públicos en la Subdirección Administrativa.
Noviembre: En cumplimiento de la acción se generaron cuatro (4) reportes ZTR_0048, los cuales fueron remitidos mediante correo electrónico a los funcionarios encargados del seguimiento de los pagos de servicios públicos en la Subdirección Administrativa.
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
Por lo anteriormente expuesto, se reporta el cumplimiento de la acción, por tal motivo solicitaron el respectivo cierre.
8/11/2021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</si>
  <si>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</si>
  <si>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</si>
  <si>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</si>
  <si>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 xml:space="preserve">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
Se aportan las siguientes evidencias: 1.	Requerimiento Correo Diciembre 2021, 2. 202253000151523 memo Junio, 3. Requerimiento Correo Julio 2022, 4. Requerimiento agosto 2022, 5.	Memorando Requerimiento Secop Septiembre, 6. Memorando Requerimiento secop Octubre, 7. Requerimiento Noviembre, 8. Memorando requerimiento Diciembre
7/10/2022. Para este corte no se reportan avances y esta acción se encuentra en los tiempos 
</t>
  </si>
  <si>
    <t xml:space="preserve">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	Seguimiento aleatorio agosto 2022, 2. Base seguimiento publicación SECOP contratos DAC 2022 
7/10/2022. Para este corte no se reportan avances y esta acción se encuentra en los tiempos 
</t>
  </si>
  <si>
    <r>
      <t xml:space="preserve">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r>
  </si>
  <si>
    <t xml:space="preserve">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Se aportan las siguientes evidencias:
1. pm04-pr01-f04 Encuesta de Satisfacción cursos pedagógicos versión 11.0
2. Memorando publicación encuesta cursos pedagógicos
3. Listado asistencia Socialización encuesta de satisfacción cursos PM04-PR01-F04 v11
4. Presentación actualización encuesta cursos pedagógicos
7/10/2022. Para este corte no se reportan avances y esta acción se encuentra en los tiempos </t>
  </si>
  <si>
    <t>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10/10/2022: No se aportaron evidencias de gestión en el mes de septiembre de 2022.
7/9/2022: No se aportaron evidencias de gestión en el mes de agosto de 2022.
5/8/2022: No se aportaron evidencias de gestión en el mes de julio de 2022.</t>
  </si>
  <si>
    <t>Luz Angela Contreras Torres
Cristian Buitrago - Jeimmy Enciso -  Fabián Gordillo
SPM
Juan Carlos Hernández  SGJ</t>
  </si>
  <si>
    <r>
      <rPr>
        <b/>
        <sz val="9"/>
        <rFont val="Arial"/>
        <family val="2"/>
      </rPr>
      <t xml:space="preserve">05/01/2023 
</t>
    </r>
    <r>
      <rPr>
        <sz val="9"/>
        <rFont val="Arial"/>
        <family val="2"/>
      </rPr>
      <t xml:space="preserve">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Se aportan las siguientes evidencias:
1. ABC Asuntos por dependencia versión 2.0
2. Correo publicación ABC de Asuntos por dependencia versión 2.0
3. Correo divulgación ABC asuntos por dependencia versión 2.0.pdf
4. Registro de asistencia socialización ABC de Asuntos por dependencia versión 2.0
</t>
    </r>
    <r>
      <rPr>
        <b/>
        <sz val="9"/>
        <rFont val="Arial"/>
        <family val="2"/>
      </rPr>
      <t xml:space="preserve">
Subsecretaría Política de Movilidad</t>
    </r>
    <r>
      <rPr>
        <sz val="9"/>
        <rFont val="Arial"/>
        <family val="2"/>
      </rPr>
      <t xml:space="preserve">
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
Sub. Infraestructura: El 19/09/2022 se aportaron las evidencias a la DAC sobre la actualización y socialización del ABC de la Subdirección de Infraestructura</t>
    </r>
    <r>
      <rPr>
        <b/>
        <sz val="9"/>
        <rFont val="Arial"/>
        <family val="2"/>
      </rPr>
      <t xml:space="preserve">
SGJ</t>
    </r>
    <r>
      <rPr>
        <sz val="9"/>
        <rFont val="Arial"/>
        <family val="2"/>
      </rPr>
      <t xml:space="preserve">: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
</t>
    </r>
  </si>
  <si>
    <t>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Se aportan las siguientes evidencias: Lista de asistencia socialización gestión del cambio7/10/2022. Para este corte no se reportan avances y esta acción se encuentra en los tiempos 
8/9/2022: No se aportaron evidencias de gestión en el mes de agosto.</t>
  </si>
  <si>
    <t>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
7/12/2022: No se aportaron evidencias de gestión en el mes de diciembre de 2022.
8/9/2022: No se aportaron evidencias de gestión en el mes de agosto.</t>
  </si>
  <si>
    <t xml:space="preserve">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 • VUS Fontibón centro: tv de 42", • VUS CC paseo san Rafael: tv de 55", • VUS restrepo: tv de 50".
Se aportan las siguientes evidencias: 1.	Mesa de trabajo - Septiembre 2022 y 2.	Mesa de trabajo - Diciembre 2022
7/10/2022. Para este corte no se reportan avances y esta acción se encuentra en los tiempos 
</t>
  </si>
  <si>
    <t>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 VUS Fontibón centro: tv de 42", VUS CC paseo san Rafael: tv de 55", VUS restrepo: tv de 50".,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
7/12/2022: No se aportaron evidencias de gestión en el mes de diciembre de 2022.
10/10/2022: No se aportaron evidencias de gestión en el mes de septiembre de 2022.
8/9/2022: No se aportaron evidencias de gestión en el mes de agosto.</t>
  </si>
  <si>
    <t>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Se aportan las siguientes evidencias: 1. Presentación Socialización NTC ISO 9001:2015 - Cursos pedagógicos, 2. Lista de asistencia - Socialización NTC ISO 9001:2015 - Cursos pedagógicos</t>
  </si>
  <si>
    <t>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8/11/2022: No se aportaron evidencias de gestión en el mes de octubre de 2022.
10/10/2022: No se aportaron evidencias de gestión en el mes de septiembre de 2022.</t>
  </si>
  <si>
    <t>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Se aportan las siguientes evidencias: 1. Presentación Socialización NTC ISO 9001:2015 - Salidas No Conformes - Cursos pedagógicos, 2. Lista de asistencia - Socialización NTC ISO 9001:2015 - Salidas No Conformes - Cursos pedagógicos</t>
  </si>
  <si>
    <t>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8/11/2022: No se aportaron evidencias de gestión en el mes de octubre de 2022.
10/10/2022: No se aportaron evidencias de gestión en el mes de septiembre de 2022.</t>
  </si>
  <si>
    <t>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Se aportan las siguientes evidencias: 1. Informe de satisfacción III trimestre 2022, 2. Memorando socialización informe 202241000279753</t>
  </si>
  <si>
    <t>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t>
  </si>
  <si>
    <t>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</si>
  <si>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</si>
  <si>
    <t>10/01/2023: La dependencia no reporta avance, acción en proceso.
09/11/2022: No se aportaron evidencias de gestión en el mes de octubre
8/9/2022: No se aportaron evidencias de gestión en el mes de agosto.</t>
  </si>
  <si>
    <t>Acción en proceso de implementación</t>
  </si>
  <si>
    <t>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El día 1 de julio se envió la pieza de comunicación informando a todos los funcionarios de planta el plazo de radicar vacaciones,</t>
  </si>
  <si>
    <t>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
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30/09/2022. La DIM adjuntan copia de correo en la cual se menciona que La Dirección de Inteligencia para la Movilidad realizó la actualización del ABC de los asuntos a su cargo. Se publica ABC en el link "dispuesto por la DC, de otra parte  la Subdirección de Infraestructura adjunta pantallazo del 19/09/2022 de drive en el cual se aportaron las evidencias a la DAC sobre la actualización y socialización del ABC.
Por lo anterior, las dependencias de la SPM cumplieron con la solicitud de la DAC relacionada con remisión de asuntos por dependencia para actualizar el ABC.</t>
  </si>
  <si>
    <t>11/01/2023. Reporta el área que para el mes de diciembre no se llevaron a cabo socializaciones.</t>
  </si>
  <si>
    <t>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</si>
  <si>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</si>
  <si>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
allegó el Informe de revisión aleatoria de diciembre, en el cual se pueden observar y consultar los soportes de dicha revisión en línea. </t>
  </si>
  <si>
    <t>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</si>
  <si>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11/01/2023. En el mes de diciembre de 2022, la DGC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</si>
  <si>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r>
      <t>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t>
    </r>
    <r>
      <rPr>
        <b/>
        <sz val="9"/>
        <rFont val="Arial"/>
        <family val="2"/>
      </rPr>
      <t xml:space="preserve"> cierre</t>
    </r>
    <r>
      <rPr>
        <sz val="9"/>
        <rFont val="Arial"/>
        <family val="2"/>
      </rPr>
      <t>; sin embargo, la evaluación de eficacia y efectividad se evaluará en la próxima revisión que realice la OCI.
9/12/2022: No se aportaron evidencias de gestión en el mes de noviembre de 2022.
8/11/2022: La Subsecretaria de Gestión Corporativa (Dirección de Talento Humano) implemento un nuevo sistema de nómina KACTUS, dado lo anterior se implementará una herramienta de auto servicio para cada uno de los funcionarios de planta de la entidad.
Esta herramienta en estos momentos se encuentra en parametrización y en pruebas.
10/10/2022: No se aportaron evidencias de gestión en el mes de septiembre de 2022.
8/9/2022: No se aportaron evidencias de gestión en el mes de agosto de 2022.
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r>
  </si>
  <si>
    <t>El pasado 21 de noviembre de 2022 se llevó a cabo el Comité Institucional de Gestión y Desempeño,
donde se contó con la asistencia de todo el equipo directivo en las instalaciones de Compensar, a
quienes se les realizó una charla y sensibilización sobre la importancia reconocer y aplicar la
desconexión laboral. Esta sesión se llevó a cabo por parte de la profesional María Fajardo, donde
se socializó los derechos de la política, las implicaciones, los mecanismos y el compromiso a adquirir
por parte de los directivos para la articulación con la misma.</t>
  </si>
  <si>
    <t>Martha Rocio Parra / Jhoan Matallana</t>
  </si>
  <si>
    <t>La Subsecretaria de Gestión Corporativa (Dirección de Talento Humano) implementó un nuevo sistema de nómina KACTUS, dado lo anterior se implementará una herramienta de auto servicio para cada uno de los funcionarios de planta de la entidad.
Esta herramienta en estos momentos se encuentra en parametrización y en pruebas.</t>
  </si>
  <si>
    <t>26/12/2022: se adjunta formato de seguimiento de productividad donde se clasifica la documentación de fondos, con esta evidencia, se cierra la actividad.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08/06/2022  Seguimiento Julie Martínez y Daniel García se procede a la reprogramación de esta actividad teniendo en cuenta la justificación y la solicitud del proceso mediante el memorando 202261200108673.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</si>
  <si>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
Anexos:
- Formato actualizado MEREQ.
- Solicitud de revisión a la OAPI
Por lo anteriormente expuesto, se reporta el cumplimiento de la acción, por tal motivo solicitaron el respectivo cierre.
De acuerdo con la gestión evidenciada, se observa que la acción se ejecutó en los términos establecidos, por lo cual la OCI la establece como cumplida.
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</si>
  <si>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</si>
  <si>
    <t>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</si>
  <si>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Así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</si>
  <si>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seguimiento en el Secop por  parte de la Dirección de Representación judicial con corte mayo, toda vez que el seguimiento es mes vencido.
8/06/2022: Se presenta informe de seguimiento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publicación, sin embargo se recomienda presentar informe donde se especifique que contratos fueron objeto de revisión aleatoria, que se evidencio y que recomendaciones se generaron, 
7/02/2022:  No se aportan los memorando enviados aleatoriamente a los ordenadores del gasto tal y como quedo establecida la acción.</t>
  </si>
  <si>
    <t>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Así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para este mes
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</si>
  <si>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 xml:space="preserve">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8/08/2022:  En las convocatorias que se realizan a las sesiones del comité se esta haciendo énfasis en la importancia de dar cumplimiento a los preceptos normativos de la resolución 058 de 2019 y su reglamento .
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
8/06/2022: Se aportan las  convocatorias a los comités así como las actas en ambas se evidencia las alertas emitidas para el cumplimiento por parte de los miembros del comité para que presenten las excusas en caso de no poder asistir a las sesiones.
9/5/22: Se adjunta como evidencias actas del comité de conciliación No. 08 del 6/04/22 ; acta 09 del 21/04/22 ; acta 10 del 27/04/22 , en estas actas se pudo evidencias que los miembros ausentes han presentado las respectivas excusas dando cumplimiento a su reglamentación.
8/04/2022: Se adjuntan las actas 6, 7 del comité de conciliación donde se evidencia que los miembros envían las respectivas excusas en cumplimiento con la resolución 056 de 2019.
8/03/2022: Se adjuntan las actas 3 y 4 de las sesiones del comité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</si>
  <si>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
7/12/2022: No se aportaron evidencias de gestión en el mes de diciembre de 2022.
7/12/2022: No se aportaron evidencias de gestión en el mes de diciembre de 2022.
7/10/2022: No se aportaron evidencias de gestión en el mes de septiembre de 2022.
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</si>
  <si>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11/01/2023. En el mes de diciembre la Dirección de Contratación realizó la verificación y validación del origen e integridad de las garantías de los contratos y órdenes de compra que se suscribieron, iniciaron o tuvieron alguna modificación
contractual en el mes (2022-1649, 2022-1740, 2022-1963, 2021-1040, 2021-2349, 2022-1984, 2022-1901, ORDEN DE
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"Informe pólizas diciembre de 2022"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"Informe pólizas noviembre de 2022"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"INFORME REVISION POLIZAS OCTUBRE 2022".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"INFORME REVISION POLIZAS SEPTIEMBRE 2022". Tomada una muestra se verifica el efectivo cargue de los documentos  en SECOP II
7/09/2022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agosto 2022". Los respectivos soportes de las verificaciones se cargaron en SECOP II.  En el informe se presenta para cada contrato u orden de compra el link en el cual se puede observar y descargar la evidencia de la verificación realizada y el cargue de la evidencia en SECOP II.
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link relacionado en el informe de revisión  de la verificación y el cargue en SECOP II.
08/06/2022: Se presenta el primer seguimiento a la acción. Se aportan las publicaciones de la verificación de la autenticidad de las pólizas a través del Secop.</t>
  </si>
  <si>
    <t>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Se adjunta como evidencia:
*Excel "PROCESOS PUBLICADOS DC NOVIEMBRE 2022", en el cual  se detallan los procesos publicados en noviembre y los procesos a los cuales les aplicaba y no les aplicaba el artículo en mención.  
*Documentos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"PROCESOS PUBLICADOS DC OCTUBRE 2022",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"PROCESOS PUBLICADOS DC SEPTIEMBRE"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"PROCESOS PUBLICADOS DC AGOSTO"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
SDM-CD-20-2022-SDM-CMA-127-2022-SDM-CD-136-2022
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"PROCESOS PUBLICADOS DC JULIO 2022" se detallan los procesos publicados en julio y los procesos a los cuales les aplicaba y no les aplicaba el artículo en mención.  
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t>
  </si>
  <si>
    <r>
      <t xml:space="preserve">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t>
    </r>
    <r>
      <rPr>
        <b/>
        <sz val="9"/>
        <rFont val="Arial"/>
        <family val="2"/>
      </rPr>
      <t>cierre</t>
    </r>
    <r>
      <rPr>
        <sz val="9"/>
        <rFont val="Arial"/>
        <family val="2"/>
      </rPr>
      <t>; sin embargo la eficacia y efectividad se realizará en la próxima revisión que efectué la OCI.
9/12/2022: No se aportaron evidencias de gestión en el mes de noviembre de 2022.
8/11/2022: El día 1 de julio se envió la pieza de comunicación informando a todos los funcionarios de planta el plazo de radicar vacaciones
10/10/2022: No se aportaron evidencias de gestión en el mes de septiembre de 2022.
8/9/2022: No se aportaron evidencias de gestión en el mes de agosto de 2022.
5/8/2022: La Dirección de Talento Humano envió el día 1 de julio la pieza de comunicación informando a todos los funcionarios de planta el plazo de radicar vacaciones (adjuntaron correo).
8/07/2022: No se aportaron evidencias de gestión en el mes de junio de 2022.</t>
    </r>
  </si>
  <si>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</si>
  <si>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</si>
  <si>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</si>
  <si>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r>
      <t xml:space="preserve">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t>
    </r>
    <r>
      <rPr>
        <b/>
        <sz val="9"/>
        <rFont val="Arial"/>
        <family val="2"/>
      </rPr>
      <t xml:space="preserve">cierre </t>
    </r>
    <r>
      <rPr>
        <sz val="9"/>
        <rFont val="Arial"/>
        <family val="2"/>
      </rPr>
      <t>de la acción como cumplida; sin embargo, la eficacia y efectividad se revisaran en una próxima revisión que se realice al proceso.
12/12/2022: No se aportaron evidencias de la gestión y cierre para el mes de noviembre.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</si>
  <si>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
https://www.movilidadbogota.gov.co/intranet/node?check_logged_in=1
https://www.movilidadbogota.gov.co/web/transparencia
https://www.movilidadbogota.gov.co/web/historico_noticias
https://www.movilidadbogota.gov.co/web/registro-publicaciones
9/12/2022: No se aportaron evidencias para este mes
10/10/2022 La dependencia, no reportan evidencias en este corte.
8/9/2022: Se observó soportes de seguimiento  de la OACCM en donde se valida la información alojada en la página para conocimiento y acceso público.
9/08/2022:  La dependencia, no reportan evidencias en este corte.
05/07/2022: La dependencia, no reportan evidencias en este corte.</t>
  </si>
  <si>
    <r>
      <t xml:space="preserve">30/12/2022: Desde la OACCM se realizaron las siguientes acciones 
a. Mesas de trabajo  evidencia  comunicacioninterna@movilidadbogota.gov.co
https://www.movilidadbogota.gov.co/intranet/PE02
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
c. Socialización en la intranet, evidencia en:  página web e intranet de la SDM.
comunicacioninterna@movilidadbogota.gov.co
https://www.movilidadbogota.gov.co/intranet/PE02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09/11/2022 : No se aportaron evidencias de gestión en el mes de octubre por parte de OTI.
8/9/2022: Desde la OACCM se adelantaron acciones de comunicación, enseñanza y acompañamiento del nuevo proceso de publicación en la página web e intranet de la SDM.
1. El día 5 de agosto de 2022 se realizó la divulgación del nuevo proceso a todos los funcionarios y colaboradores de la Entidad mediante mailing corporativo, se adiciona guía que describe paso a paso el proceso.
2.Con apoyo de la OTIC se difundió a todos los servidores y colaboradores encargados de la información en las diferentes áreas el instructivo que instruye acerca de la actualización del proceso de publicación de Información en la página web e intranet de la SDM.
 3.Se identificaron las falencias en el diligenciamiento del nuevo formato y se realizaron mesas de trabajo grupales e individuales, socializando el formato, resolviendo dudas y fortaleciendo el uso de recursos en la solicitud.
9/08/2022:  La dependencia, no reportan evidencias en este corte.
05/07/2022: La dependencia, no reportan evidencias en este corte.</t>
    </r>
  </si>
  <si>
    <t>10/01/2023: La OAPI informa que revisada la información soporte para el cierre de la acción, consideran que cumple con lo establecido el  PMP.. Conforme lo anterior, se observa que la acción se ejecutó en términos de eficacia, por lo cual la OAPI la establece como cumplida.
Acción en cumplida
12/12/2022 Acción se encuentra en ejecución
09/11/2022 Acción se encuentra en ejecución
06/10/2022: La dependencia, no reportan evidencias en este corte.
09/09/2022: este informe al anual se debe esperar al cierre la vigencia para la consolidación de la información
08/08/2022: La dependencia, no reportan evidencias en este corte.</t>
  </si>
  <si>
    <r>
      <t xml:space="preserve">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
https://drive.google.com/drive/folders/1axS75mTiIc00ToPVQB4D3po9F11AHnnN (I publicación)
https://drive.google.com/drive/folders/1kHul5ynQE4e9CMXdGoGgi08M7Pws8Lt7 (II publicación)
https://drive.google.com/drive/folders/11VnSumQ8H12eqiYiFTyZI0Gd5AGzGFmT (III publicación)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
10/10/2022 La dependencia, no reportan evidencias en este corte.
8/9/2022: Se realizó la publicación de informe de gestión e informe de evaluación en: https://drive.google.com/drive/folders/1axS75mTiIc00ToPVQB4D3po9F11AHnnN
9/08/2022:  La dependencia, no reportan evidencias en este corte.</t>
    </r>
  </si>
  <si>
    <t>10/01/2023: Dando cumplimiento de la acción se comparte de evaluación conductores SDM y lista de asistencia
Se anexa:
- https://drive.google.com/drive/folders/1zbsqm5T8LLgZuLAENSEuqZHs73FfjPGc?usp=share_link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</si>
  <si>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"Encuesta de satisfacción tercer trimestre
2022 Dirección de Gestión de Cobro"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
08/08/2022: La dependencia, no reportan evidencias en este corte.</t>
  </si>
  <si>
    <t>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</si>
  <si>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</si>
  <si>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se realizo divulgación de compras públicas sostenibles, el manual de contratación y demás lineamientos referentes a las obligaciones ambientales.
Se anexa
- Presentación Compras Verdes VR 2
- Compras Verdes- Consumo Sostenible (respuestas)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</si>
  <si>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
Anexos;
• Acta de reunión mesa de trabajo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</si>
  <si>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
- Acta de reunión Técnica Gestión Documental
- PV01-IN02-F02 justificación cumplimiento hallazgo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</si>
  <si>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
Se anexa
- INFORME DE GESTIÓN DOCUMENTAL SGA AÑO 2022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</si>
  <si>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de la acción se aporta como evidencias las presentaciones actualizadas de socialización a contratistas.
Se anexa
• INDUCCION PESV-1565
• INDUCCION PESV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</si>
  <si>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26/12/2022: De acuerdo a justificación de cierre, el 25/10/2022 se actualiza el documento "PA05-IN02 Instructivo de Normatividad y Conceptos -Versión 9.0"-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
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t>
  </si>
  <si>
    <t>10/01/2023: Dando cumplimiento de la acción se remito Formato de Arqueo de Caja Menor efectuado a la Caja de la Subdirección Administrativa. Debidamente Firmado por la Dra. Sandra Milena Vargas y Diana Marcela García de la Subdirección Financiera
Anexos;
• Formato arqueo de caja menor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</si>
  <si>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10/01/2022: Se evidenció formato de conciliación bancaria caja menor de acuerdo a los lineamientos establecidos del Manual para el Manejo y Control de Cajas Menores de la Dirección Distrital de Contabilidad-Secretaría de Hacienda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Se evidenció formato de conciliación bancaria caja menor de acuerdo a los lineamientos establecidos del Manual para el Manejo y Control de Cajas Menores de la Dirección Distrital de Contabilidad-Secretaría de Hacienda
9/11/2022: No se aportaron evidencias de gestión en el mes de octubre de 2022.
10/10/2022: No se aportaron evidencias de gestión en el mes de septiembre de 2022.
8/9/2022: No se aportaron evidencias de gestión en el mes de agosto.</t>
  </si>
  <si>
    <t>10/01/2023: Dando cumplimiento a la acción para el Funcionamiento y Manejo de la Caja Menor se crea el formato de arqueo de dinero  Anexos;  - Formato de arqueo de dinero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</si>
  <si>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a la acción, se
procedió a la disposición de un espacio en la oficina de la Subdirectora Administrativa actual, Sandra Milena
Vargas Jurado, en donde se ubicó la caja menor. Así mismo, este espacio cuenta con llave de acceso y con
la vigilancia de dos cámaras periféricas localizadas en la parte exterior.
Anexo
- Acta de entrega
- Registro fotográfico de ubicación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</si>
  <si>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
10/01/2023: Dando cumplimiento a la acción se crea Plan de trabajo Caja Menor para Establecer los lineamientos generales para la apertura, manejo, reembolso, legalización y control adecuado de las cajas menores de la SECRETARÍA DISTRITAL DE MOVILIDAD
Anexos;
- Plan de trabajo Caja Menor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</si>
  <si>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5/01/2023: En cumplimiento de la acción se tiene lo siguiente:
Septiembre: En cumplimiento de la acción se generaron cinco (5) reportes ZTR_0048, los cuales fueron remitidos mediante correo electrónico a los funcionarios encargados del seguimiento de los pagos de servicios públicos en la Subdirección Administrativa. 
Octubre: En cumplimiento de la acción se generaron cinco (5) reportes ZTR_0048, los cuales fueron remitidos mediante correo electrónico a los funcionarios encargados del seguimiento de los pagos de servicios públicos en la Subdirección Administrativa.
Noviembre: En cumplimiento de la acción se generaron cuatro (4) reportes ZTR_0048, los cuales fueron remitidos mediante correo electrónico a los funcionarios encargados del seguimiento de los pagos de servicios públicos en la Subdirección Administrativa.
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
Por lo anteriormente expuesto, se reporta el cumplimiento de la acción, por tal motivo solicitaron el respectivo cierre.
De acuerdo con la gestión evidenciada, se observa que la acción se ejecutó en los términos establecidos, por lo cual la OCI la establece como cumplida.
7/12/2022: No se aportaron evidencias para este mes
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10/10/2022: No se aportaron evidencias de gestión en el mes de septiembre de 2022.</t>
  </si>
  <si>
    <t>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
Por lo anterior, se observó que la acción se ejecutó en términos de eficacia, por lo cual la OCI la estableció como cumplida.
Acción en cumplida
CONCLUSION: ACCION CUMPLIDA
12/12/2022 El reporte se realiza de manera trimestral, por lo que se enviará para el mes de enero de 2023
09/11/2022 No se aportaron evidencias de gestión en el mes de octubre de 2022.</t>
  </si>
  <si>
    <t>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
Se observa que la acción se ejecutó en términos de eficacia, por lo cual la OCI la estableció como cumplida.
Acción en cumplida
CONCLUSION: ACCION CUMPLIDA
12/12/2022 El reporte se realiza de manera trimestral, por lo que se enviará para el mes de enero de 2023
09/11/2022 No se aportaron evidencias de gestión en el mes de octubre de 2022.</t>
  </si>
  <si>
    <t>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</si>
  <si>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</si>
  <si>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</si>
  <si>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Lo anterior permite evidenciar el avance para el cumplimiento de la acción la su eficacia  y efectividad se evaluará en una próxima revisión al proceso.</t>
  </si>
  <si>
    <t xml:space="preserve">12/12/2022: Se hace la  primera capacitación, se adjuntan evidencias, pendiente las 2 ultimas capacitaciones. </t>
  </si>
  <si>
    <t>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</si>
  <si>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</si>
  <si>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11/01/2023.  El 13 de diciembre de 2022, la DGC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</si>
  <si>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
 *Correos electrónicos con requerimientos efectuados. </t>
  </si>
  <si>
    <t xml:space="preserve">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</si>
  <si>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</si>
  <si>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r>
      <t xml:space="preserve">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t>
    </r>
    <r>
      <rPr>
        <b/>
        <sz val="9"/>
        <rFont val="Arial"/>
        <family val="2"/>
      </rPr>
      <t>cierre</t>
    </r>
    <r>
      <rPr>
        <sz val="9"/>
        <rFont val="Arial"/>
        <family val="2"/>
      </rPr>
      <t>. Sin embargo, la evaluación de eficacia y Efectividad se evaluará en una próxima revisión por parte de la OCI.</t>
    </r>
  </si>
  <si>
    <t>Desde el 1 de junio hasta el 13 de
diciembre de 2022, se revisaron periódicamente las publicaciones realizadas tanto en la intranet
como en la página web frente a la ubicación de las fechas. Las acciones que se adelantaron fueron:
a. Dos (2) revisiones, específicamente para dar cumplimiento a la acción establecida para el
hallazgo 041-1(Intranet/pagina web) que a su vez facilitó el seguimiento y monitoreo de las
publicaciones.
b. Se agregó en el nodo/página de tipo “blog” de portal web, el dato “Última modificación” el
cual permite a los usuarios identificar la fecha en la que se realizó la última actualización a
la información como, por ejemplo, menú de transparencia, entre otros.
c. A manera de complemento de la acción, se revisó y valido permanente a las 1058 solicitudes de
publicación en el marco del cumplimiento al registro de publicaciones descrito en la Ley 1712 de 2014”
Transparencia y Acceso a la Información Pública”, lo anterior para el periodo comprendido desde julio
hasta noviembre.
d. Para el fortalecimiento de las publicaciones y, a partir del hallazgo, se incluyó de manera
permanente las fechas de modificación y de publicaciones, en lo correspondiente a la Oficina
Asesora de Comunicaciones y Cultura para la Movilidad. Así como en los nodos, no solo de
la Oficina de Comunicaciones y Cultura, sino en los que se observan en la página Web.</t>
  </si>
  <si>
    <t>Ledys Magaly Moreno</t>
  </si>
  <si>
    <t>Se realizaron las tres (3) publicaciones de las evidencias frente a la “acción” correspondiente al eje
2, numeral 2.4.1, después de cada trimestre, comprendiendo el II, III y IV trimestre del reporte del
Plan de Seguridad Vial, en el enlace https://drive.google.com/drive/folders/1WbVwnt-
rO4fDgEGA4geehe-eIHrQgyL7 de nominado “seguimiento mesa de formación y divulgación”.</t>
  </si>
  <si>
    <t>Desde la OACCM se adelantaron las acciones encaminadas a socializar, acompañar y
retroalimentar a las diferentes dependencias y profesionales frente al nuevo proceso de publicación
- formulario “Remisión de Información para Requerimientos en la Página Web e Intranet de la SDM”,
PE02-PR02-F01, Versión 4.0. Adicionalmente, se realizó la difusión de piezas informativas y la “guía
de publicación” a través de los canales internos como es el correo de comunicación interna. Por otra
parte, el formato se encuentra publicado en la intranet.</t>
  </si>
  <si>
    <t>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t>
  </si>
  <si>
    <t>sandra milena vargas</t>
  </si>
  <si>
    <t>Dando cumplimiento de la acción, se aporta clasificación de documentación de fondos documentales, Seguimiento Clasificación FDA</t>
  </si>
  <si>
    <t>Se aporta Plan Archivístico Integral, con el objetivo de estructurar para la organización, preservación y conservación de los documentos que conforman el fondo documental acumulado de la Secretaría Distrital de Movilidad.
La cual se encuentra en revisión y aprobación por la Oficina Asesora de Planeación Institucional</t>
  </si>
  <si>
    <t>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
Los documentos fueron codificados y nombrados de la siguiente manera:
• PE01-G01-F01 Monitoreo de Riesgos de Gestión. V1.0 de 30-12-2022
• PE01-G01-F02 Monitoreo de Riesgos de Corrupción. V1.0 de 30-12-2022
Finalmente, que la Oficina Asesora de Planeación Institucional, publicó los referidos documentos en la intranet de la entidad, en donde podrán ser consultados en el siguiente link, en la pestaña de Guías y documentos de apoyo, PE01-G01, anexos.
https://www.movilidadbogota.gov.co/intranet/PE01</t>
  </si>
  <si>
    <t>Claudia elena parada</t>
  </si>
  <si>
    <t>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
• Se identificarán los indicadores asociados a cada Subsistema y se validará: i) que todos los procesos del alcance del sistema le aporten, ii) que los objetivos de los subsistemas tengan uno o varios indicadores asociados.
•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
• Los criterios de ponderación serán asignados en mesas de trabajo luego de la revisión de los indicadores de los POA de Gestión e inversión de 2023.
• Estos mismos lineamientos serán aplicados para los objetivos estratégicos de la entidad, pero se realizarán en una segunda fase.
El acta de la reunión y la lista de asistencia de la mesa de trabajo, se encuentra dispuesta en el link:
https://drive.google.com/drive/folders/1gWqP2xOHRwQ2MewZTQAVbcvBVBLe5r6K?usp=sharing</t>
  </si>
  <si>
    <t>Para dar cumplimiento a la acción No.1 del hallazgo 161-2022, la Oficina Asesora de Planeación Institucional, actualizó el siguiente documento:
• PE01-PR04 Control de Documentos del Sistema Integrado de Gestión Distrital bajo estándar MIPG: Se actualiza lo siguiente:
➢ Se actualizan responsabilidades del Equipo Técnico de Calidad respecto al control de documentos externos.
Equipo técnico designado por los diferentes procesos:
o Verificar la funcionalidad del vínculo de los documentos de origen externo, que
se encuentren incluidos en la documentación del SIG, previo a la revisión por parte de la Oficina Asesora de Planeación Institucional.
o Reportar el avance y las evidencias del control transversal asociado al riesgo de control de documentos, que se encuentra incluido en el mapa de riesgos de
gestión del proceso de Direccionamiento Estratégico.
o Verificar cambio de versiones de los documentos de origen externo, con el fin de mantener actualizada las versiones de estos documentos.
➢ Se incluye el siguiente lineamiento en la página 6:
“Para el control de documentos de origen externo, el proceso responsable del documento debe:
o Asegurar la referencia y la fuente, incluyendo en el documento el hipervínculo o dirección de búsqueda si aplica, a fin de propiciar la consulta directa en la fuente y así evitar la circulación de copias no controladas u obsoletas.
o Asegurar que los documentos de origen externo estén actualizados, vigentes y con la adecuada ruta de acceso”.
El procedimiento PE01-PR04, se encuentra disponible para consulta en el vínculo:
https://www.movilidadbogota.gov.co/intranet/PE01
Finalmente, se anexa a este documento el correo electrónico dirigido al equipo técnico de calidad, por medio del cual se informó sobre los cambios y actualizaciones realizadas al procedimiento PE01-PR04.
Para los efectos del caso se adjunta el correo copia del correo electrónico.</t>
  </si>
  <si>
    <t xml:space="preserve">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</si>
  <si>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t>10/01/2023: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</si>
  <si>
    <t xml:space="preserve">
30/12/2022: Se trámita vistos buenos, falta firma de la SGC y del Despacho.
02/12/2022: En el mes de noviembre se elabora política de prevención acoso laboral, el  25/11/2022 es revisada por el CCL, pendiente tramitar vistos buenos por parte de los involucrados.</t>
  </si>
  <si>
    <t>10/01/2023: se reporta seguimiento para el mes de diciembre
12/12/2023: se reporta seguimiento para el mes de noviembre
09/11/2022:se reporta seguimiento para el mes de Octubre</t>
  </si>
  <si>
    <t>30/12/2022: Pendiente firma de la SGC y del Despacho para proceder a las respectiva publicación y socialización.</t>
  </si>
  <si>
    <t>10/01/2023:  se reporta seguimiento para el mes de diciembre
12/12/2022: No se aportaron evidencias de gestión para el mes noviembre
09/11/2022: No se aportaron evidencias de gestión en el mes de octubre</t>
  </si>
  <si>
    <t xml:space="preserve">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</si>
  <si>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t>10/01/2023: se reporta seguimiento para el mes de diciembre
12/12/2023: se reporta seguimiento para el mes de noviembre
09/11/2022: No se aportaron evidencias de gestión en el mes de octubre</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</si>
  <si>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</si>
  <si>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10/01/2023: se reporta seguimiento para el mes de diciembre
12/12/2023: No reporta seguimiento para el mes de noviembre
09/11/2022: No se aportaron evidencias de gestión en el mes de octubre</t>
  </si>
  <si>
    <t>30/12/2022: De acuerdo con los requisitos identificados en materia de SST que implican cambios en la Entidad, estos son  registrados en la matriz de gestión del cambio en SST.</t>
  </si>
  <si>
    <t xml:space="preserve">30/12/2022: Procedimiento "Gestión del cambio, identificación de peligros, evaluación, valoración de riesgos y determinación de controles”  en proceso de actualización. </t>
  </si>
  <si>
    <t>10/01/2023: se reporta seguimiento para el mes de diciembre
2/12/2023: No reporta seguimiento para el mes de noviembre
09/11/2022: No se aportaron evidencias de gestión en el mes de octubre</t>
  </si>
  <si>
    <t>30/12/2022: Pendiente  finalización de la actualización del procedimiento de "Gestión del cambio, identificación de peligros, evaluación, valoración de riesgos y determinación de controles”, para proceder a su publicación y socialización.</t>
  </si>
  <si>
    <t xml:space="preserve">30/12/2022: La Guía para la selección, suministro, uso, mantenimiento y reposición de Elementos de Protección Personal se encuentra en proceso de actualización. </t>
  </si>
  <si>
    <t>30/12/2022: Pendiente actualización de la Guía para la selección, suministro, uso, mantenimiento y reposición de Elementos de Protección Personal,  para proceder a su publicación y socialización.</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</si>
  <si>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</si>
  <si>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30/12/2022 Se tiene proyectado iniciar visitas en el mes de enero, ya que por condiciones climaticas en los meses anterires los frentes de obra se encuentran laborando en horario nocturno.</t>
  </si>
  <si>
    <t>DICIEMBRE</t>
  </si>
  <si>
    <t>02/12/2022: Se realiza capacitación al personal de nómina y de archivo indicando la normatividad que se debe cumplir en este tema.
6/10/2022: Acción en proceso de ejecución.</t>
  </si>
  <si>
    <t>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</si>
</sst>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yy;@"/>
    <numFmt numFmtId="166" formatCode="yyyy\-mm\-dd;@"/>
    <numFmt numFmtId="167" formatCode="dd\-mm\-yy;@"/>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color theme="1"/>
      <name val="Arial"/>
      <family val="2"/>
    </font>
    <font>
      <i/>
      <sz val="9"/>
      <name val="Arial"/>
      <family val="2"/>
    </font>
    <font>
      <strike/>
      <sz val="10"/>
      <name val="Arial"/>
      <family val="2"/>
    </font>
    <font>
      <b/>
      <sz val="10"/>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strike/>
      <sz val="9"/>
      <name val="Arial"/>
      <family val="2"/>
    </font>
    <font>
      <b/>
      <sz val="9"/>
      <color rgb="FFFF0000"/>
      <name val="Arial"/>
      <family val="2"/>
    </font>
    <font>
      <b/>
      <sz val="8"/>
      <name val="Arial"/>
      <family val="2"/>
    </font>
    <font>
      <b/>
      <sz val="12"/>
      <name val="Arial"/>
      <family val="2"/>
    </font>
    <font>
      <i/>
      <sz val="9"/>
      <color theme="1"/>
      <name val="Arial"/>
      <family val="2"/>
    </font>
    <font>
      <sz val="9"/>
      <color rgb="FF000000"/>
      <name val="Arial"/>
      <family val="2"/>
    </font>
    <font>
      <u/>
      <sz val="9"/>
      <color rgb="FF1155CC"/>
      <name val="Arial"/>
      <family val="2"/>
    </font>
    <font>
      <sz val="8"/>
      <name val="Arial"/>
      <family val="2"/>
    </font>
  </fonts>
  <fills count="14">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0" fontId="3" fillId="0" borderId="0"/>
    <xf numFmtId="0" fontId="3" fillId="0" borderId="0"/>
    <xf numFmtId="0" fontId="3" fillId="0" borderId="0"/>
    <xf numFmtId="0" fontId="2" fillId="0" borderId="0"/>
  </cellStyleXfs>
  <cellXfs count="151">
    <xf numFmtId="0" fontId="0" fillId="0" borderId="0" xfId="0"/>
    <xf numFmtId="0" fontId="5" fillId="0" borderId="0" xfId="3" applyFont="1" applyAlignment="1">
      <alignment horizontal="center" vertical="center" wrapText="1"/>
    </xf>
    <xf numFmtId="0" fontId="4" fillId="2" borderId="1" xfId="3"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3" borderId="1" xfId="3" applyFont="1" applyFill="1" applyBorder="1" applyAlignment="1">
      <alignment horizontal="center" vertical="top" wrapText="1"/>
    </xf>
    <xf numFmtId="0" fontId="4" fillId="5" borderId="1" xfId="3" applyFont="1" applyFill="1" applyBorder="1" applyAlignment="1">
      <alignment horizontal="center" vertical="center" wrapText="1"/>
    </xf>
    <xf numFmtId="166" fontId="5" fillId="0" borderId="2" xfId="0" applyNumberFormat="1" applyFont="1" applyBorder="1" applyAlignment="1">
      <alignment horizontal="left" vertical="top" wrapText="1"/>
    </xf>
    <xf numFmtId="166" fontId="5" fillId="0" borderId="2" xfId="0" applyNumberFormat="1" applyFont="1" applyBorder="1" applyAlignment="1">
      <alignment horizontal="left" vertical="center" wrapText="1"/>
    </xf>
    <xf numFmtId="0" fontId="4" fillId="7" borderId="1" xfId="3" applyFont="1" applyFill="1" applyBorder="1" applyAlignment="1">
      <alignment horizontal="center" vertical="center" wrapText="1"/>
    </xf>
    <xf numFmtId="0" fontId="18" fillId="7" borderId="1" xfId="3" applyFont="1" applyFill="1" applyBorder="1" applyAlignment="1">
      <alignment horizontal="center" vertical="center" wrapText="1"/>
    </xf>
    <xf numFmtId="14" fontId="4" fillId="7" borderId="1" xfId="3" applyNumberFormat="1" applyFont="1" applyFill="1" applyBorder="1" applyAlignment="1">
      <alignment horizontal="center" vertical="center" wrapText="1"/>
    </xf>
    <xf numFmtId="14" fontId="4" fillId="8" borderId="1" xfId="3" applyNumberFormat="1"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8" borderId="1" xfId="3" applyFont="1" applyFill="1" applyBorder="1" applyAlignment="1">
      <alignment horizontal="center" vertical="top" wrapText="1"/>
    </xf>
    <xf numFmtId="0" fontId="5" fillId="9" borderId="0" xfId="3" applyFont="1" applyFill="1" applyAlignment="1">
      <alignment horizontal="center" vertical="center" wrapText="1"/>
    </xf>
    <xf numFmtId="0" fontId="5" fillId="10" borderId="1" xfId="0" applyFont="1" applyFill="1" applyBorder="1" applyAlignment="1">
      <alignment horizontal="center" vertical="center" wrapText="1"/>
    </xf>
    <xf numFmtId="165" fontId="5" fillId="10" borderId="1" xfId="0"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165" fontId="5" fillId="10" borderId="1" xfId="0" applyNumberFormat="1" applyFont="1" applyFill="1" applyBorder="1" applyAlignment="1">
      <alignment vertical="center" wrapText="1"/>
    </xf>
    <xf numFmtId="14" fontId="5" fillId="10" borderId="1" xfId="0" applyNumberFormat="1" applyFont="1" applyFill="1" applyBorder="1" applyAlignment="1">
      <alignment horizontal="right" vertical="center" wrapText="1"/>
    </xf>
    <xf numFmtId="14"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left" vertical="top" wrapText="1"/>
    </xf>
    <xf numFmtId="1" fontId="3" fillId="10" borderId="1" xfId="0" applyNumberFormat="1" applyFont="1" applyFill="1" applyBorder="1" applyAlignment="1">
      <alignment horizontal="right" vertical="center" wrapText="1"/>
    </xf>
    <xf numFmtId="14" fontId="6" fillId="0" borderId="1" xfId="0" applyNumberFormat="1" applyFont="1" applyBorder="1" applyAlignment="1">
      <alignment horizontal="justify" vertical="center" wrapText="1"/>
    </xf>
    <xf numFmtId="0" fontId="3" fillId="10" borderId="0" xfId="0" applyFont="1" applyFill="1" applyAlignment="1">
      <alignment horizontal="left" vertical="center" wrapText="1"/>
    </xf>
    <xf numFmtId="0" fontId="5" fillId="9" borderId="1" xfId="0" applyFont="1" applyFill="1" applyBorder="1" applyAlignment="1">
      <alignment horizontal="center" vertical="center" wrapText="1"/>
    </xf>
    <xf numFmtId="165" fontId="5"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165" fontId="5" fillId="9" borderId="1" xfId="0" applyNumberFormat="1" applyFont="1" applyFill="1" applyBorder="1" applyAlignment="1">
      <alignment vertical="center" wrapText="1"/>
    </xf>
    <xf numFmtId="14" fontId="5" fillId="9" borderId="1" xfId="0" applyNumberFormat="1" applyFont="1" applyFill="1" applyBorder="1" applyAlignment="1">
      <alignment horizontal="right" vertical="center" wrapText="1"/>
    </xf>
    <xf numFmtId="14"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left" vertical="top" wrapText="1"/>
    </xf>
    <xf numFmtId="0" fontId="3" fillId="9" borderId="0" xfId="0" applyFont="1" applyFill="1" applyAlignment="1">
      <alignment horizontal="left" vertical="center" wrapText="1"/>
    </xf>
    <xf numFmtId="1" fontId="0" fillId="0" borderId="0" xfId="0" applyNumberFormat="1"/>
    <xf numFmtId="0" fontId="20"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4" fillId="8" borderId="1" xfId="3" applyNumberFormat="1" applyFont="1" applyFill="1" applyBorder="1" applyAlignment="1">
      <alignment horizontal="right" vertical="center" wrapText="1"/>
    </xf>
    <xf numFmtId="0" fontId="0" fillId="11" borderId="0" xfId="0" applyFill="1"/>
    <xf numFmtId="14" fontId="0" fillId="11" borderId="0" xfId="0" applyNumberFormat="1" applyFill="1"/>
    <xf numFmtId="0" fontId="0" fillId="6" borderId="0" xfId="0" applyFill="1"/>
    <xf numFmtId="14" fontId="0" fillId="6" borderId="0" xfId="0" applyNumberFormat="1" applyFill="1"/>
    <xf numFmtId="0" fontId="0" fillId="9" borderId="0" xfId="0" applyFill="1"/>
    <xf numFmtId="14" fontId="0" fillId="9" borderId="0" xfId="0" applyNumberFormat="1" applyFill="1"/>
    <xf numFmtId="1" fontId="5" fillId="9" borderId="0" xfId="3" applyNumberFormat="1" applyFont="1" applyFill="1" applyAlignment="1">
      <alignment horizontal="center" vertical="center" wrapText="1"/>
    </xf>
    <xf numFmtId="0" fontId="11" fillId="9" borderId="1" xfId="0" applyFont="1" applyFill="1" applyBorder="1" applyAlignment="1">
      <alignment horizontal="center" vertical="center"/>
    </xf>
    <xf numFmtId="16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65" fontId="11" fillId="9" borderId="1" xfId="0" applyNumberFormat="1" applyFont="1" applyFill="1" applyBorder="1" applyAlignment="1">
      <alignment horizontal="center" vertical="center"/>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vertical="center" wrapText="1"/>
    </xf>
    <xf numFmtId="165" fontId="11" fillId="9" borderId="1" xfId="0" applyNumberFormat="1" applyFont="1" applyFill="1" applyBorder="1" applyAlignment="1">
      <alignment vertical="center" wrapText="1"/>
    </xf>
    <xf numFmtId="14" fontId="11" fillId="9" borderId="1" xfId="0" applyNumberFormat="1" applyFont="1" applyFill="1" applyBorder="1" applyAlignment="1">
      <alignment horizontal="right" vertical="center"/>
    </xf>
    <xf numFmtId="14"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left" vertical="top" wrapText="1"/>
    </xf>
    <xf numFmtId="1" fontId="11" fillId="9" borderId="0" xfId="0" applyNumberFormat="1" applyFont="1" applyFill="1" applyAlignment="1">
      <alignment horizontal="left" vertical="center"/>
    </xf>
    <xf numFmtId="0" fontId="13" fillId="9" borderId="0" xfId="0" applyFont="1" applyFill="1" applyAlignment="1">
      <alignment horizontal="left" vertical="center"/>
    </xf>
    <xf numFmtId="1" fontId="5" fillId="9" borderId="0" xfId="0" applyNumberFormat="1" applyFont="1" applyFill="1" applyAlignment="1">
      <alignment horizontal="left" vertical="center" wrapText="1"/>
    </xf>
    <xf numFmtId="14" fontId="4" fillId="7" borderId="1" xfId="3" applyNumberFormat="1" applyFont="1" applyFill="1" applyBorder="1" applyAlignment="1">
      <alignment horizontal="right" vertical="center" wrapText="1"/>
    </xf>
    <xf numFmtId="0" fontId="4" fillId="8" borderId="3" xfId="3" applyFont="1" applyFill="1" applyBorder="1" applyAlignment="1">
      <alignment horizontal="center" vertical="center" wrapText="1"/>
    </xf>
    <xf numFmtId="9" fontId="0" fillId="0" borderId="0" xfId="1" applyFont="1" applyBorder="1"/>
    <xf numFmtId="14" fontId="0" fillId="11" borderId="0" xfId="0" applyNumberFormat="1" applyFill="1" applyAlignment="1">
      <alignment horizontal="right"/>
    </xf>
    <xf numFmtId="0" fontId="4" fillId="12" borderId="1" xfId="3" applyFont="1" applyFill="1" applyBorder="1" applyAlignment="1">
      <alignment horizontal="center" vertical="center" wrapText="1"/>
    </xf>
    <xf numFmtId="0" fontId="4" fillId="12" borderId="1" xfId="3" applyFont="1" applyFill="1" applyBorder="1" applyAlignment="1">
      <alignment horizontal="center" vertical="top" wrapText="1"/>
    </xf>
    <xf numFmtId="0" fontId="5" fillId="12" borderId="1" xfId="3" applyFont="1" applyFill="1" applyBorder="1" applyAlignment="1">
      <alignment horizontal="center" vertical="center" wrapText="1"/>
    </xf>
    <xf numFmtId="1" fontId="5" fillId="12" borderId="1" xfId="3" applyNumberFormat="1" applyFont="1" applyFill="1" applyBorder="1" applyAlignment="1">
      <alignment horizontal="center" vertical="center" wrapText="1"/>
    </xf>
    <xf numFmtId="14" fontId="19" fillId="12" borderId="1" xfId="4"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2" fillId="0" borderId="0" xfId="5"/>
    <xf numFmtId="0" fontId="5" fillId="9" borderId="3"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0" fontId="5" fillId="9" borderId="3" xfId="0" applyFont="1" applyFill="1" applyBorder="1" applyAlignment="1">
      <alignment horizontal="left" vertical="center" wrapText="1"/>
    </xf>
    <xf numFmtId="0" fontId="5" fillId="9" borderId="3" xfId="0" applyFont="1" applyFill="1" applyBorder="1" applyAlignment="1">
      <alignment vertical="center" wrapText="1"/>
    </xf>
    <xf numFmtId="165" fontId="5" fillId="9" borderId="3" xfId="0" applyNumberFormat="1" applyFont="1" applyFill="1" applyBorder="1" applyAlignment="1">
      <alignment vertical="center" wrapText="1"/>
    </xf>
    <xf numFmtId="14" fontId="5" fillId="9" borderId="3" xfId="0" applyNumberFormat="1" applyFont="1" applyFill="1" applyBorder="1" applyAlignment="1">
      <alignment horizontal="right" vertical="center" wrapText="1"/>
    </xf>
    <xf numFmtId="14"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left" vertical="top" wrapText="1"/>
    </xf>
    <xf numFmtId="14" fontId="5" fillId="10" borderId="3" xfId="0" applyNumberFormat="1" applyFont="1" applyFill="1" applyBorder="1" applyAlignment="1">
      <alignment horizontal="center" vertical="center" wrapText="1"/>
    </xf>
    <xf numFmtId="1" fontId="3" fillId="10" borderId="3" xfId="0" applyNumberFormat="1" applyFont="1" applyFill="1" applyBorder="1" applyAlignment="1">
      <alignment horizontal="right" vertical="center" wrapText="1"/>
    </xf>
    <xf numFmtId="14" fontId="6" fillId="0" borderId="3" xfId="0" applyNumberFormat="1" applyFont="1" applyBorder="1" applyAlignment="1">
      <alignment horizontal="justify"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67" fontId="5" fillId="0" borderId="0" xfId="0" applyNumberFormat="1" applyFont="1" applyAlignment="1">
      <alignment horizontal="center" vertical="center" wrapText="1"/>
    </xf>
    <xf numFmtId="0" fontId="11"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3" borderId="1" xfId="3" applyFont="1" applyFill="1" applyBorder="1" applyAlignment="1">
      <alignment horizontal="center" vertical="center" wrapText="1"/>
    </xf>
    <xf numFmtId="0" fontId="5" fillId="9" borderId="0" xfId="0" applyFont="1" applyFill="1" applyAlignment="1">
      <alignment horizontal="center" vertical="center" wrapText="1"/>
    </xf>
    <xf numFmtId="164" fontId="5" fillId="9" borderId="1" xfId="0" applyNumberFormat="1" applyFont="1" applyFill="1" applyBorder="1" applyAlignment="1">
      <alignment horizontal="center" vertical="center" wrapText="1"/>
    </xf>
    <xf numFmtId="0" fontId="11" fillId="9" borderId="1" xfId="0" applyFont="1" applyFill="1" applyBorder="1" applyAlignment="1">
      <alignment horizontal="justify" vertical="justify" wrapText="1"/>
    </xf>
    <xf numFmtId="0" fontId="5" fillId="0" borderId="0" xfId="0" applyFont="1" applyAlignment="1">
      <alignment horizontal="justify" vertical="justify" wrapText="1"/>
    </xf>
    <xf numFmtId="0" fontId="3" fillId="9" borderId="0" xfId="0" applyFont="1" applyFill="1"/>
    <xf numFmtId="0" fontId="22" fillId="9" borderId="1" xfId="0" applyFont="1" applyFill="1" applyBorder="1" applyAlignment="1">
      <alignment horizontal="center" vertical="center" wrapText="1"/>
    </xf>
    <xf numFmtId="0" fontId="4" fillId="4" borderId="1" xfId="3" applyFont="1" applyFill="1" applyBorder="1" applyAlignment="1">
      <alignment horizontal="left" vertical="top" wrapText="1"/>
    </xf>
    <xf numFmtId="0" fontId="5" fillId="0" borderId="0" xfId="0" applyFont="1" applyAlignment="1">
      <alignment horizontal="left" vertical="top" wrapText="1"/>
    </xf>
    <xf numFmtId="14" fontId="4" fillId="5" borderId="1" xfId="3" applyNumberFormat="1" applyFont="1" applyFill="1" applyBorder="1" applyAlignment="1">
      <alignment horizontal="center" vertical="center" wrapText="1"/>
    </xf>
    <xf numFmtId="14" fontId="4" fillId="4" borderId="1" xfId="3"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0" xfId="0" applyFont="1" applyFill="1" applyAlignment="1">
      <alignment horizontal="center" vertical="center" wrapText="1"/>
    </xf>
    <xf numFmtId="0" fontId="5" fillId="0" borderId="1" xfId="0" applyFont="1" applyBorder="1" applyAlignment="1">
      <alignment horizontal="center" vertical="center" wrapText="1"/>
    </xf>
    <xf numFmtId="14" fontId="4" fillId="3" borderId="6" xfId="3" applyNumberFormat="1"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4" fillId="2" borderId="4"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14" fontId="4" fillId="3" borderId="4" xfId="3" applyNumberFormat="1"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5" fillId="0" borderId="1" xfId="2" applyFont="1" applyBorder="1" applyAlignment="1">
      <alignment horizontal="center" vertical="center" wrapText="1"/>
    </xf>
    <xf numFmtId="0" fontId="4" fillId="0" borderId="1" xfId="2" applyFont="1" applyBorder="1" applyAlignment="1">
      <alignment horizontal="center" vertical="center" wrapText="1"/>
    </xf>
    <xf numFmtId="0" fontId="4" fillId="5" borderId="1" xfId="3" applyFont="1" applyFill="1" applyBorder="1" applyAlignment="1">
      <alignment horizontal="center" vertical="center" wrapText="1"/>
    </xf>
    <xf numFmtId="0" fontId="4" fillId="0" borderId="7" xfId="2" applyFont="1" applyBorder="1" applyAlignment="1" applyProtection="1">
      <alignment horizontal="center" vertical="center" wrapText="1"/>
      <protection locked="0"/>
    </xf>
    <xf numFmtId="0" fontId="4" fillId="0" borderId="0" xfId="2" applyFont="1" applyAlignment="1" applyProtection="1">
      <alignment horizontal="center" vertical="center" wrapText="1"/>
      <protection locked="0"/>
    </xf>
    <xf numFmtId="14" fontId="4" fillId="0" borderId="0" xfId="2" applyNumberFormat="1" applyFont="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4" fillId="4" borderId="4" xfId="3"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 fillId="12" borderId="4" xfId="3" applyFont="1" applyFill="1" applyBorder="1" applyAlignment="1">
      <alignment horizontal="center" vertical="center" wrapText="1"/>
    </xf>
    <xf numFmtId="0" fontId="5" fillId="12" borderId="5" xfId="3" applyFont="1" applyFill="1" applyBorder="1" applyAlignment="1">
      <alignment horizontal="center" vertical="center" wrapText="1"/>
    </xf>
    <xf numFmtId="9" fontId="0" fillId="0" borderId="0" xfId="1"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0" fontId="11" fillId="0" borderId="8" xfId="0" applyFont="1" applyBorder="1" applyAlignment="1">
      <alignment horizontal="left" vertical="center" wrapText="1"/>
    </xf>
    <xf numFmtId="0" fontId="0" fillId="0" borderId="0" xfId="0" applyNumberFormat="1"/>
    <xf numFmtId="0" fontId="0" fillId="0" borderId="0" xfId="0" applyAlignment="1">
      <alignment horizontal="center" vertical="center"/>
    </xf>
    <xf numFmtId="0" fontId="0" fillId="0" borderId="0" xfId="0" applyNumberFormat="1" applyAlignment="1">
      <alignment horizontal="center" vertical="center"/>
    </xf>
    <xf numFmtId="0" fontId="0" fillId="0" borderId="0" xfId="0" pivotButton="1" applyAlignment="1">
      <alignment horizontal="center" vertical="center"/>
    </xf>
    <xf numFmtId="0" fontId="0" fillId="6" borderId="0" xfId="0" applyNumberFormat="1" applyFill="1" applyAlignment="1">
      <alignment horizontal="center" vertical="center"/>
    </xf>
  </cellXfs>
  <cellStyles count="6">
    <cellStyle name="Normal" xfId="0" builtinId="0"/>
    <cellStyle name="Normal 2" xfId="2" xr:uid="{00000000-0005-0000-0000-000001000000}"/>
    <cellStyle name="Normal 4" xfId="3" xr:uid="{00000000-0005-0000-0000-000002000000}"/>
    <cellStyle name="Normal 4 2" xfId="4" xr:uid="{00000000-0005-0000-0000-000003000000}"/>
    <cellStyle name="Normal 5" xfId="5" xr:uid="{00000000-0005-0000-0000-000004000000}"/>
    <cellStyle name="Porcentaje" xfId="1" builtinId="5"/>
  </cellStyles>
  <dxfs count="102">
    <dxf>
      <alignment wrapText="1"/>
    </dxf>
    <dxf>
      <alignment wrapText="1"/>
    </dxf>
    <dxf>
      <alignment wrapText="1"/>
    </dxf>
    <dxf>
      <alignment wrapText="1"/>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P.M.P Diciembre 2022.xlsx]Estadisticas!TablaDinámica1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Estadisticas!$A$4:$A$22</c:f>
              <c:strCache>
                <c:ptCount val="18"/>
                <c:pt idx="0">
                  <c:v>DIRECCIÓN DE ATENCIÓN AL CIUDADANO</c:v>
                </c:pt>
                <c:pt idx="1">
                  <c:v>DIRECCIÓN DE CONTRATACIÓN</c:v>
                </c:pt>
                <c:pt idx="2">
                  <c:v>DIRECCIÓN DE GESTIÓN DE COBRO</c:v>
                </c:pt>
                <c:pt idx="3">
                  <c:v>DIRECCIÓN DE REPRESENTACIÓN JUDICIAL</c:v>
                </c:pt>
                <c:pt idx="4">
                  <c:v>DIRECCIÓN DE TALENTO HUMANO</c:v>
                </c:pt>
                <c:pt idx="5">
                  <c:v>DIRECCIÓN DE TALENTO HUMANO
DIRECCIÓN DE NORMATIVIDAD Y CONCEPTOS</c:v>
                </c:pt>
                <c:pt idx="6">
                  <c:v>OFICINA ASESORA DE PLANEACIÓN INSTITUCIONAL</c:v>
                </c:pt>
                <c:pt idx="7">
                  <c:v>OFICINA DE CONTROL INTERNO</c:v>
                </c:pt>
                <c:pt idx="8">
                  <c:v>OFICINA DE TECNOLOGÍAS DE LA INFORMACIÓN Y LAS COMUNICACIONES</c:v>
                </c:pt>
                <c:pt idx="9">
                  <c:v>SUBDIRECCIÓN ADMINISTRATIVA</c:v>
                </c:pt>
                <c:pt idx="10">
                  <c:v>SUBDIRECCION FINANCIERA / SUBDIRECCIÓN ADMINISTRATIVA</c:v>
                </c:pt>
                <c:pt idx="11">
                  <c:v>SUBSECRETARÍA DE GESTIÓN CORPORATIVA</c:v>
                </c:pt>
                <c:pt idx="12">
                  <c:v>OFICINA ASESORA DE COMUNICACIONES Y CULTURA PARA LA MOVILIDAD</c:v>
                </c:pt>
                <c:pt idx="13">
                  <c:v>OFICINA DE TECOLOGÍAS DE LA INFORMACIÓN Y COMUNICACIONES/
OFICINA ASESORA DE COMUNICACIONES Y CULTURA PARA LA MOVILIDAD</c:v>
                </c:pt>
                <c:pt idx="14">
                  <c:v>DIRECCIÓN DE INTELIGENCIA PARA LA MOVILIDAD
SUBDIRECCIÓN DE CONTROL DE TRÁNSITO Y TRANSPORTE
SUBDIRECCIÓN DE INFRAESTRUCTURA
DIRECCIÓN DE ATENCIÓN AL CIUDADANO
SUBDIRECCIÓN DE CONTRAVENCIONES
DIRECCIÓN DE GESTIÓN DE COBRO
DIRECCIÓN DE INVESTIGACIONES ADMIN</c:v>
                </c:pt>
                <c:pt idx="15">
                  <c:v>SUBDIRECCIÓN DE SEÑALIZACIÓN</c:v>
                </c:pt>
                <c:pt idx="16">
                  <c:v>SUBDIRECCIÓN DE CONTRAVENCIONES </c:v>
                </c:pt>
                <c:pt idx="17">
                  <c:v>Dirección Administrativa y Financiera </c:v>
                </c:pt>
              </c:strCache>
            </c:strRef>
          </c:cat>
          <c:val>
            <c:numRef>
              <c:f>Estadisticas!$B$4:$B$22</c:f>
              <c:numCache>
                <c:formatCode>General</c:formatCode>
                <c:ptCount val="18"/>
                <c:pt idx="0">
                  <c:v>8</c:v>
                </c:pt>
                <c:pt idx="1">
                  <c:v>2</c:v>
                </c:pt>
                <c:pt idx="2">
                  <c:v>1</c:v>
                </c:pt>
                <c:pt idx="3">
                  <c:v>2</c:v>
                </c:pt>
                <c:pt idx="4">
                  <c:v>18</c:v>
                </c:pt>
                <c:pt idx="5">
                  <c:v>1</c:v>
                </c:pt>
                <c:pt idx="6">
                  <c:v>3</c:v>
                </c:pt>
                <c:pt idx="7">
                  <c:v>1</c:v>
                </c:pt>
                <c:pt idx="8">
                  <c:v>4</c:v>
                </c:pt>
                <c:pt idx="9">
                  <c:v>21</c:v>
                </c:pt>
                <c:pt idx="10">
                  <c:v>1</c:v>
                </c:pt>
                <c:pt idx="11">
                  <c:v>3</c:v>
                </c:pt>
                <c:pt idx="12">
                  <c:v>2</c:v>
                </c:pt>
                <c:pt idx="13">
                  <c:v>1</c:v>
                </c:pt>
                <c:pt idx="14">
                  <c:v>1</c:v>
                </c:pt>
                <c:pt idx="15">
                  <c:v>2</c:v>
                </c:pt>
                <c:pt idx="16">
                  <c:v>4</c:v>
                </c:pt>
                <c:pt idx="17">
                  <c:v>1</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[12. Consolidado P.M.P Diciembre 2022.xlsx]Estadisticas!TablaDinámica2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Estadisticas!$A$28:$A$44</c:f>
              <c:strCache>
                <c:ptCount val="16"/>
                <c:pt idx="0">
                  <c:v>SUBSECRETARÍA DE GESTIÓN CORPORATIVA</c:v>
                </c:pt>
                <c:pt idx="1">
                  <c:v>SUBDIRECCIÓN FINANCIERA</c:v>
                </c:pt>
                <c:pt idx="2">
                  <c:v>SUBDIRECCIÓN DE SEÑALIZACIÓN</c:v>
                </c:pt>
                <c:pt idx="3">
                  <c:v>SUBDIRECCIÓN DE GESTIÓN EN VÍA </c:v>
                </c:pt>
                <c:pt idx="4">
                  <c:v>SUBDIRECCIÓN DE CONTROL DE TRÁNSITO Y TRANSPORTE</c:v>
                </c:pt>
                <c:pt idx="5">
                  <c:v>Subdirección Administrativa </c:v>
                </c:pt>
                <c:pt idx="6">
                  <c:v>SUBDIRECCIÓN ADMINISTRATIVA</c:v>
                </c:pt>
                <c:pt idx="7">
                  <c:v>OTIC y SA</c:v>
                </c:pt>
                <c:pt idx="8">
                  <c:v>OFICINA DE TECNOLOGÍAS DE LA INFORMACIÓN Y LAS COMUNICACIONES</c:v>
                </c:pt>
                <c:pt idx="9">
                  <c:v>Oficina de Gestión Social</c:v>
                </c:pt>
                <c:pt idx="10">
                  <c:v>DIRECCIÓN DE TALENTO HUMANO 
SUBDIRECCIÓN ADMINISTRATIVA</c:v>
                </c:pt>
                <c:pt idx="11">
                  <c:v>DIRECCIÓN DE TALENTO HUMANO</c:v>
                </c:pt>
                <c:pt idx="12">
                  <c:v>DIRECCIÓN DE GESTIÓN DE COBRO</c:v>
                </c:pt>
                <c:pt idx="13">
                  <c:v>DIRECCIÓN DE CONTRATACIÓN</c:v>
                </c:pt>
                <c:pt idx="14">
                  <c:v>DIRECCIÓN DE ATENCIÓN AL CIUDADANO</c:v>
                </c:pt>
                <c:pt idx="15">
                  <c:v>Dirección Administrativa y Financiera </c:v>
                </c:pt>
              </c:strCache>
            </c:strRef>
          </c:cat>
          <c:val>
            <c:numRef>
              <c:f>Estadisticas!$B$28:$B$44</c:f>
              <c:numCache>
                <c:formatCode>General</c:formatCode>
                <c:ptCount val="16"/>
                <c:pt idx="0">
                  <c:v>3</c:v>
                </c:pt>
                <c:pt idx="1">
                  <c:v>2</c:v>
                </c:pt>
                <c:pt idx="2">
                  <c:v>1</c:v>
                </c:pt>
                <c:pt idx="3">
                  <c:v>5</c:v>
                </c:pt>
                <c:pt idx="4">
                  <c:v>1</c:v>
                </c:pt>
                <c:pt idx="5">
                  <c:v>1</c:v>
                </c:pt>
                <c:pt idx="6">
                  <c:v>27</c:v>
                </c:pt>
                <c:pt idx="7">
                  <c:v>1</c:v>
                </c:pt>
                <c:pt idx="8">
                  <c:v>17</c:v>
                </c:pt>
                <c:pt idx="9">
                  <c:v>9</c:v>
                </c:pt>
                <c:pt idx="10">
                  <c:v>1</c:v>
                </c:pt>
                <c:pt idx="11">
                  <c:v>15</c:v>
                </c:pt>
                <c:pt idx="12">
                  <c:v>5</c:v>
                </c:pt>
                <c:pt idx="13">
                  <c:v>19</c:v>
                </c:pt>
                <c:pt idx="14">
                  <c:v>22</c:v>
                </c:pt>
                <c:pt idx="15">
                  <c:v>2</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53418518518" createdVersion="8" refreshedVersion="8" minRefreshableVersion="3" recordCount="207" xr:uid="{0C9B1E4D-1B79-4E0B-8413-7D29C11124BC}">
  <cacheSource type="worksheet">
    <worksheetSource ref="A6:AI213" sheet="PV01-IN02-F01"/>
  </cacheSource>
  <cacheFields count="35">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1" maxValue="2023"/>
    </cacheField>
    <cacheField name="PROCESO" numFmtId="0">
      <sharedItems/>
    </cacheField>
    <cacheField name="ORIGEN" numFmtId="0">
      <sharedItems/>
    </cacheField>
    <cacheField name="FECHA DEL HALLAZGO" numFmtId="164">
      <sharedItems containsSemiMixedTypes="0" containsNonDate="0" containsDate="1" containsString="0" minDate="2021-09-01T00:00:00" maxDate="2022-12-14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5" longText="1">
        <s v="SUBDIRECCIÓN ADMINISTRATIVA"/>
        <s v="SUBSECRETARÍA DE GESTIÓN CORPORATIVA"/>
        <s v="OFICINA DE TECNOLOGÍAS DE LA INFORMACIÓN Y LAS COMUNICACIONES"/>
        <s v="DIRECCIÓN DE ATENCIÓN AL CIUDADANO"/>
        <s v="DIRECCIÓN DE REPRESENTACIÓN JUDICIAL"/>
        <s v="SUBDIRECCIÓN FINANCIERA"/>
        <s v="OTIC y SA"/>
        <s v="DIRECCIÓN DE CONTRATACIÓN"/>
        <s v="DIRECCIÓN DE TALENTO HUMANO _x000a_SUBDIRECCIÓN ADMINISTRATIVA"/>
        <s v="DIRECCIÓN DE TALENTO HUMANO"/>
        <s v="OFICINA ASESORA DE COMUNICACIONES Y CULTURA PARA LA MOVILIDAD"/>
        <s v="OFICINA DE TECOLOGÍAS DE LA INFORMACIÓN Y COMUNICACIONES/_x000a_OFICINA ASESORA DE COMUNICACIONES Y CULTURA PARA LA MOVILIDAD"/>
        <s v="OFICINA DE CONTROL INTERNO"/>
        <s v="DIRECCIÓN DE GESTIÓN DE COBRO"/>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SUBDIRECCION FINANCIERA / SUBDIRECCIÓN ADMINISTRATIVA"/>
        <s v="SUBDIRECCIÓN DE SEÑALIZACIÓN"/>
        <s v="SUBDIRECCIÓN DE CONTROL DE TRÁNSITO Y TRANSPORTE"/>
        <s v="SUBDIRECCIÓN DE CONTRAVENCIONES "/>
        <s v="OFICINA ASESORA DE PLANEACIÓN INSTITUCIONAL"/>
        <s v="Oficina de Gestión Social"/>
        <s v="Subdirección Administrativa "/>
        <s v="SUBDIRECCIÓN DE GESTIÓN EN VÍA "/>
        <s v="Dirección Administrativa y Financiera "/>
      </sharedItems>
    </cacheField>
    <cacheField name="RESPONSABLE DE LA EJECUCIÓN" numFmtId="0">
      <sharedItems longText="1"/>
    </cacheField>
    <cacheField name="FECHA DE INICIO" numFmtId="164">
      <sharedItems containsSemiMixedTypes="0" containsNonDate="0" containsDate="1" containsString="0" minDate="2021-11-18T00:00:00" maxDate="2023-07-02T00:00:00"/>
    </cacheField>
    <cacheField name="FECHA DE TERMINACIÓN" numFmtId="165">
      <sharedItems containsSemiMixedTypes="0" containsNonDate="0" containsDate="1" containsString="0" minDate="2022-11-30T00:00:00" maxDate="2023-12-31T00:00:00" count="24">
        <d v="2022-12-31T00:00:00"/>
        <d v="2022-12-30T00:00:00"/>
        <d v="2022-12-15T00:00:00"/>
        <d v="2023-01-30T00:00:00"/>
        <d v="2023-01-31T00:00:00"/>
        <d v="2023-02-28T00:00:00"/>
        <d v="2022-11-30T00:00:00"/>
        <d v="2023-02-15T00:00:00"/>
        <d v="2023-05-31T00:00:00"/>
        <d v="2023-03-31T00:00:00"/>
        <d v="2023-04-28T00:00:00"/>
        <d v="2023-06-30T00:00:00"/>
        <d v="2023-03-30T00:00:00"/>
        <d v="2023-05-30T00:00:00"/>
        <d v="2023-04-30T00:00:00"/>
        <d v="2023-11-01T00:00:00"/>
        <d v="2023-10-20T00:00:00"/>
        <d v="2023-11-30T00:00:00"/>
        <d v="2023-02-01T00:00:00"/>
        <d v="2023-07-30T00:00:00"/>
        <d v="2023-12-30T00:00:00"/>
        <d v="2023-10-30T00:00:00"/>
        <d v="2023-12-15T00:00:00"/>
        <d v="2023-06-02T00:00:00"/>
      </sharedItems>
    </cacheField>
    <cacheField name="FECHA DE REVISIÓN" numFmtId="14">
      <sharedItems containsNonDate="0" containsDate="1" containsString="0" containsBlank="1" minDate="2022-09-07T00:00:00" maxDate="2022-09-10T00:00:00"/>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 name="FECHA DE REPORTE " numFmtId="14">
      <sharedItems containsNonDate="0" containsDate="1" containsString="0" containsBlank="1" minDate="2022-01-05T00:00:00" maxDate="2023-11-11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CERRADA"/>
        <s v="ABIERTA"/>
      </sharedItems>
    </cacheField>
    <cacheField name="FECHA DE REPORTE 2" numFmtId="14">
      <sharedItems containsNonDate="0" containsDate="1" containsString="0" containsBlank="1" minDate="2022-01-11T00:00:00" maxDate="2023-11-11T00:00:00"/>
    </cacheField>
    <cacheField name="NOMBRE DEL AUDITOR" numFmtId="0">
      <sharedItems/>
    </cacheField>
    <cacheField name="SEGUIMIENTO OCI_x000a_(basado en evidencias y pruebas de recorrido)" numFmtId="166">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s v="090-2021"/>
    <n v="4"/>
    <n v="202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x v="0"/>
    <s v="SANDRA MILENA VARGAS JURADO"/>
    <d v="2022-07-01T00:00:00"/>
    <x v="0"/>
    <d v="2022-09-08T00:00:00"/>
    <n v="1"/>
    <n v="1"/>
    <d v="2022-12-23T00:00:00"/>
    <s v="sandra milena vargas"/>
    <s v="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
    <x v="0"/>
    <d v="2022-12-26T00:00:00"/>
    <s v="Nathaly Muñoz"/>
    <s v="26/12/2022: se adjunta anexo técnico en la cual se incluye 5.1. diagnóstico integral de archivo, con este documento se cierra la actividad. _x000a_09/11/2022: con el seguimiento al plan de mejoramiento archivístico se ratifica que se reprograma esta actividad para el mes de diciembre 2022._x000a_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x v="0"/>
    <s v="SANDRA MILENA VARGAS JURADO"/>
    <d v="2022-01-01T00:00:00"/>
    <x v="0"/>
    <d v="2022-09-08T00:00:00"/>
    <n v="2"/>
    <n v="1"/>
    <d v="2022-12-23T00:00:00"/>
    <s v="sandra milena vargas"/>
    <s v="Dando cumplimiento de la acción, se aporta clasificación de documentación de fondos documentales, Seguimiento Clasificación FDA"/>
    <x v="0"/>
    <d v="2022-12-26T00:00:00"/>
    <s v="Nathaly Muñoz"/>
    <s v="26/12/2022: se adjunta formato de seguimiento de productividad donde se clasifica la documentación de fondos, con esta evidenci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08/06/2022  Seguimiento Julie Martínez y Daniel García se procede a la reprogramación de esta actividad teniendo en cuenta la justificación y la solicitud del proceso mediante el memorando 202261200108673.  _x000a_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x v="0"/>
    <s v="PAOLA ADRIANA CORONA MIRANDA"/>
    <d v="2022-01-01T00:00:00"/>
    <x v="0"/>
    <d v="2022-09-08T00:00:00"/>
    <n v="0"/>
    <n v="0"/>
    <d v="2022-12-23T00:00:00"/>
    <s v="sandra milena vargas"/>
    <s v="Se aporta Plan Archivístico Integral, con el objetivo de estructurar para la organización, preservación y conservación de los documentos que conforman el fondo documental acumulado de la Secretaría Distrital de Movilidad._x000a_La cual se encuentra en revisión y aprobación por la Oficina Asesora de Planeación Institucional"/>
    <x v="0"/>
    <d v="2022-12-26T00:00:00"/>
    <s v="Nathaly Muñoz"/>
    <s v="26/12/2022: Se aporta Plan Archivístico Integral, con el objetivo de estructurar para la organización, preservación y conservación de los documentos que conforman el fondo documental acumulado de la Secretaría Distrital de Movilidad, con el soporte del P.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arios internos y externos debido a la ejecución del sistema de gestión documental fuera de los requerimiento normativos y procedim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x v="0"/>
    <s v="PAOLA ADRIANA CORONA MIRANDA"/>
    <d v="2022-01-01T00:00:00"/>
    <x v="0"/>
    <d v="2022-09-08T00:00:00"/>
    <n v="0"/>
    <n v="0"/>
    <d v="2023-01-10T00:00:00"/>
    <s v="Leyla Cardenas"/>
    <s v="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
    <x v="0"/>
    <d v="2023-01-10T00:00:00"/>
    <s v="Nataly Tenjo_x000a_Nathaly Muñoz "/>
    <s v="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x v="1"/>
    <s v="SUBSECRETARÍA DE GESTIÓN CORPORATIVA / SUPERVISORES"/>
    <d v="2021-12-15T00:00:00"/>
    <x v="1"/>
    <d v="2022-09-08T00:00:00"/>
    <n v="0"/>
    <n v="0"/>
    <d v="2023-01-05T00:00:00"/>
    <s v="YENY ALEXANDRA LÓPEZ ABRIL"/>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_x000a_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x v="0"/>
    <d v="2023-01-05T00:00:00"/>
    <s v="Nataly Tenjo Vargas"/>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m/>
    <m/>
    <m/>
    <m/>
    <m/>
    <m/>
    <m/>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puntos de control para el cumplimiento de los documentos a suscrib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1-12-15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l cierre. Y la eficacia y efectividad se evaluarán en una próxima revisión que realice la OCI.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x v="3"/>
    <s v="DIRECCIÓN DE ATENCIÓN AL CIUDADANO"/>
    <d v="2021-12-15T00:00:00"/>
    <x v="1"/>
    <d v="2022-09-07T00:00:00"/>
    <n v="1"/>
    <n v="1"/>
    <d v="2023-01-05T00:00:00"/>
    <s v="Luz Angela Contreras Torres"/>
    <s v="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_x000a__x000a_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_x000a_Se aportan las siguientes evidencias: 1._x0009_Requerimiento Correo Diciembre 2021, 2. 202253000151523 memo Junio, 3. Requerimiento Correo Julio 2022, 4. Requerimiento agosto 2022, 5._x0009_Memorando Requerimiento Secop Septiembre, 6. Memorando Requerimiento secop Octubre, 7. Requerimiento Noviembre, 8. Memorando requerimiento Diciembre_x000a_7/10/2022. Para este corte no se reportan avances y esta acción se encuentra en los tiempos _x000a_"/>
    <x v="0"/>
    <d v="2023-01-06T00:00:00"/>
    <s v="Edgar González"/>
    <s v="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7/12/2022: No se aportaron evidencias de gestión en el mes de diciembre de 2022._x000a_7/10/2022: No se aportaron evidencias de gestión en el mes de septiembre de 2022._x000a_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para este mes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x v="4"/>
    <s v="DIRECCIÓN DE REPRESENTACIÓN JUDICIAL"/>
    <d v="2021-12-15T00:00:00"/>
    <x v="2"/>
    <d v="2022-09-07T00:00:00"/>
    <n v="0"/>
    <n v="0"/>
    <d v="2022-10-06T00:00:00"/>
    <s v="Johana Ramos Mesa"/>
    <s v="Septiembre: Para el mes de septiembre de 2022, se realizó seguimiento a la publicación de los documentos contractuales en la plataforma SECOP II, se anexa el informe donde se encuentran los pantallazos de la publicaciones efectuadas. "/>
    <x v="0"/>
    <d v="2023-01-11T00:00:00"/>
    <s v="Wendy Córdoba "/>
    <s v="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m/>
    <m/>
    <m/>
    <m/>
    <m/>
    <m/>
    <m/>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para este mes_x000a_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m/>
    <m/>
    <m/>
    <m/>
    <m/>
    <m/>
    <m/>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x v="2"/>
    <s v="OTIC"/>
    <d v="2021-12-15T00:00:00"/>
    <x v="1"/>
    <d v="2022-09-09T00:00:00"/>
    <n v="0"/>
    <n v="0"/>
    <d v="2022-12-30T00:00:00"/>
    <s v="Roger Alfonso González"/>
    <s v="La Oficina de tecnologías de la Información y las Comunicaciones realizo (4) reuniones de seguimiento a la gestión de publicación de la documentación en las plataformas del Secop de los procesos de contratación dela OTIC"/>
    <x v="0"/>
    <d v="2023-01-10T00:00:00"/>
    <s v="Yancy Urbano"/>
    <s v="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x v="3"/>
    <s v="DIRECCIÓN DE ATENCIÓN AL CIUDADANO"/>
    <d v="2021-12-15T00:00:00"/>
    <x v="1"/>
    <d v="2022-09-07T00:00:00"/>
    <n v="1"/>
    <n v="0"/>
    <d v="2023-01-05T00:00:00"/>
    <s v="Luz Angela Contreras Torres"/>
    <s v="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_x0009_Seguimiento aleatorio agosto 2022, 2. Base seguimiento publicación SECOP contratos DAC 2022 _x000a__x000a_7/10/2022. Para este corte no se reportan avances y esta acción se encuentra en los tiempos _x000a_"/>
    <x v="0"/>
    <d v="2023-01-06T00:00:00"/>
    <s v="Edgar González"/>
    <s v="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cierre de la acción; su eficacia y efectividad se evaluará en una próxima revisión al proceso._x000a_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_x000a_7/10/2022: No se aportaron evidencias de gestión en el mes de septiembre de 2022.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ón económica y reputacional por sanción del ente correspondiente, debido a la gestión del proceso administrativo y de defensa fuera de los té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_x000a_"/>
    <s v="Acción Preventiva"/>
    <s v="Seguimientos efectuados /Seguimientos programados"/>
    <n v="24"/>
    <s v="SUBSECRETARÍA DE GESTIÓN JURÍDICA"/>
    <x v="4"/>
    <s v="DIRECCION DE REPRESENTACION JUDICIAL"/>
    <d v="2022-01-03T00:00:00"/>
    <x v="1"/>
    <d v="2022-09-07T00:00:00"/>
    <n v="0"/>
    <n v="0"/>
    <d v="2022-10-06T00:00:00"/>
    <s v="Wendy Lorena Velasco Garavito"/>
    <s v="Septiembr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
    <x v="0"/>
    <d v="2023-01-11T00:00:00"/>
    <s v="Wendy Córdoba"/>
    <s v="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m/>
    <m/>
    <m/>
    <m/>
    <m/>
    <m/>
    <m/>
  </r>
  <r>
    <s v="002-2022"/>
    <n v="1"/>
    <n v="2022"/>
    <s v="Gestión de TICS"/>
    <s v="AUTOCONTROL EN LA IMPLEMENTACIÓN DE LA NORMATIVA APLICABLE A LA LEY DE TRANSPARENCIA Y ACCESO DE LA INFORMACIÓN. _x000a_"/>
    <d v="2022-02-15T00:00:00"/>
    <s v="Se evidenció que se deben fortalecer controles del Anexo No 3 Condiciones Té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écnicas de Seguridad Digital  de la Resolución 1519 de 2020."/>
    <s v="Acción Corrección"/>
    <s v="Controles Fortalecidos "/>
    <n v="1"/>
    <s v="OFICINA DE TECNOLOGÍAS DE LA INFORMACIÓN Y LAS COMUNICACIONES"/>
    <x v="2"/>
    <s v="JADY PÉREZ"/>
    <d v="2022-02-18T00:00:00"/>
    <x v="3"/>
    <d v="2022-09-09T00:00:00"/>
    <n v="0"/>
    <n v="0"/>
    <m/>
    <m/>
    <m/>
    <x v="1"/>
    <d v="2023-01-10T00:00:00"/>
    <s v="Yancy Urbano"/>
    <s v="10/01/2023: La dependencia no reporta avance, acción en proceso._x000a_09/11/2022: 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m/>
    <m/>
    <m/>
    <m/>
    <m/>
    <m/>
    <m/>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x v="5"/>
    <s v="VLADIMIRO ESTRADA"/>
    <d v="2022-05-01T00:00:00"/>
    <x v="4"/>
    <d v="2022-09-07T00:00:00"/>
    <n v="0"/>
    <n v="0"/>
    <d v="2023-01-05T00:00:00"/>
    <s v="Omar Murcia / Carolina Malagon"/>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_x000a__x000a_•        Tres (3) actas de reunión de conciliación de incapacidades, corte 30-09-2022, 31-08-2022 y 31-07-2022._x000a_Los soportes que dan cuenta del avance en el cumplimiento de la acción se encuentran disponibles en el siguiente enlace carpeta drive: https://drive.google.com/drive/folders/1Wq8xgoZnT_Okeoy6C_sxSr6m_XN1JGcv?usp=sharing_x000a_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1"/>
    <d v="2023-01-05T00:00:00"/>
    <s v="Nataly Tenjo Vargas"/>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7/12/2022: No se aportaron evidencias para este mes_x000a_9/11/2022: No se aportaron evidencias para este mes_x000a_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m/>
    <m/>
    <m/>
    <m/>
    <m/>
    <m/>
    <m/>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x v="5"/>
    <s v="VLADIMIRO ESTRADA"/>
    <d v="2022-04-01T00:00:00"/>
    <x v="4"/>
    <d v="2022-09-07T00:00:00"/>
    <n v="0"/>
    <n v="0"/>
    <d v="2023-01-05T00:00:00"/>
    <s v="Omar Murcia / Carolina Malagon"/>
    <s v="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_x000a_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_x000a__x000a_De acuerdo con lo anterior, se anexan nueve (9) actas de reunión de conciliación de cartera de transporte público, realizadas en las fechas que a continuación se describen:_x000a__x000a_•        Tres (3) actas del 05, 13 y 22 de septiembre._x000a_•        Tres (3) actas del 1, 17 y 23 de agosto._x000a_•        Tres (3) actas del 5, 19 y 25 de julio._x000a__x000a_Los soportes que dan cuenta del avance en el cumplimiento de la acción se encuentran disponibles en el siguiente enlace carpeta drive: https://drive.google.com/drive/folders/1eFDgKatW7SZlsv8TFHIMd8LnBkNbmTNG?usp=sharing_x000a_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1"/>
    <d v="2023-01-05T00:00:00"/>
    <s v="Nataly Tenjo Vargas"/>
    <s v="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7/12/2022: No se aportaron evidencias para este mes_x000a_9/11/2022: No se aportaron evidencias para este mes_x000a_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nueve (9) actas de reunión de conciliación de cartera de transporte público, realizadas en las fechas que a continuación se describen:_x000a_- Tres (3) actas del 05, 13 y 22 de septiembre._x000a_- Tres (3) actas del 1, 17 y 23 de agosto._x000a_- Tres (3) actas del 5, 19 y 25 de julio.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m/>
    <m/>
    <m/>
    <m/>
    <m/>
    <m/>
    <m/>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x v="6"/>
    <s v="JADY PÉREZ / NEYFI RUBIELA MARTINEZ"/>
    <d v="2022-03-14T00:00:00"/>
    <x v="5"/>
    <d v="2022-09-09T00:00:00"/>
    <n v="0"/>
    <n v="0"/>
    <d v="2022-10-06T00:00:00"/>
    <s v="Roger Alfonso González"/>
    <s v="Se han realizado (3) reuniones bimestrales articulados entre la OTIC y la SA de seguimiento a la gestión y los cambios en materia de Hardware y Software en los inventarios y licenciamiento de la SDM"/>
    <x v="1"/>
    <d v="2023-01-10T00:00:00"/>
    <s v="Yancy Urbano"/>
    <s v="10/01/2023: La dependencia no reporta avance, acción en proceso._x000a_09/11/2022: No se aportaron evidencias de gestión en el mes de octubre de 2022._x000a_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_x000a__x000a_9/09/2022: La dependencia, no reportan evidencias en este corte._x000a_05/07/2022: La dependencia, no reportan evidencias en este corte._x000a_08/06/2022: La dependencia, no reportan evidencias en este corte._x000a_09/05/2022: La dependencia, no reportan evidencias en este corte."/>
    <m/>
    <m/>
    <m/>
    <m/>
    <m/>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x v="7"/>
    <s v="DIRECTOR DE CONTRATACIÓN"/>
    <d v="2022-04-18T00:00:00"/>
    <x v="1"/>
    <d v="2022-09-07T00:00:00"/>
    <n v="0"/>
    <n v="0"/>
    <d v="2022-10-06T00:00:00"/>
    <s v="Johana Ramos Mesa"/>
    <s v="Septiembre:  la Dirección de Contratación realizó verificación y validación del origen e integridad de las garantías de los contratos y órdenes de compra que se suscribieron, iniciaron o tuvieron alguna modificación contractual en el mes, los cuales se detallan en el &quot;Informe revisión pólizas  septiembre 2022&quot;. Los respectivos soportes de las verificaciones se cargaron en SECOP II.  _x000a_En el informe se presenta para cada contrato u orden de compra el link en el cual se puede observar y descargar la evidencia de la verificación realizada y el cargue de la evidencia en SECOP II._x000a_Se aporta como evidencia:_x000a_*Informe revisión pólizas septiembre 2022."/>
    <x v="0"/>
    <d v="2023-01-11T00:00:00"/>
    <s v="Wendy Córdoba "/>
    <s v="11/01/2023. En el mes de diciembre la Dirección de Contratación realizó la verificación y validación del origen e integridad de las garantías de los contratos y órdenes de compra que se suscribieron, iniciaron o tuvieron alguna modificación_x000a_contractual en el mes (2022-1649, 2022-1740, 2022-1963, 2021-1040, 2021-2349, 2022-1984, 2022-1901, ORDEN DE_x000a_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quot;Informe pólizas diciembre de 2022&quot;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quot;Informe pólizas noviembre de 2022&quot;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quot;INFORME REVISION POLIZAS OCTUBRE 2022&quot;.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quot;INFORME REVISION POLIZAS SEPTIEMBRE 2022&quot;. Tomada una muestra se verifica el efectivo cargue de los documentos  en SECOP II_x000a__x000a_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ink relacionado en el informe de revisión  de la verificación y el cargue en SECOP II._x000a__x000a_08/06/2022: Se presenta el primer seguimiento a la acción. Se aportan las publicaciones de la verificación de la autenticidad de las pólizas a través del Secop."/>
    <m/>
    <m/>
    <m/>
    <m/>
    <m/>
    <m/>
    <m/>
  </r>
  <r>
    <s v="017-2022"/>
    <n v="2"/>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Acción Correctiva"/>
    <s v="(# procesos publicados con la inclusión de la obligación/# procesos publicados)*100"/>
    <n v="1"/>
    <s v="SUBSECRETARÍA DE GESTIÓN JURÍDICA"/>
    <x v="7"/>
    <s v="DIRECTOR DE CONTRATACIÓN"/>
    <d v="2022-06-01T00:00:00"/>
    <x v="1"/>
    <d v="2022-09-07T00:00:00"/>
    <n v="0"/>
    <n v="0"/>
    <d v="2022-10-06T00:00:00"/>
    <s v="Johana Ramos Mesa"/>
    <s v="Septiembre: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_x000a__x000a_Se adjunta como evidencia:_x000a_*Excel &quot;PROCESOS PUBLICADOS DC SEPTIEMBRE&quot;, en el cual  se detallan los procesos publicados en septiembre y los procesos a los cuales les aplicaba y no les aplicaba el artículo en mención.  _x000a_*Documentos de cada proceso en los que se incluyó la obligación o en los cuales se estableció el objeto del contrato al cual no le aplica la obligación."/>
    <x v="0"/>
    <d v="2023-01-11T00:00:00"/>
    <s v="Wendy Córdoba"/>
    <s v="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_x000a__x000a_Se adjunta como evidencia:_x000a_*Excel &quot;PROCESOS PUBLICADOS DC NOVIEMBRE 2022&quot;, en el cual  se detallan los procesos publicados en noviembre y los procesos a los cuales les aplicaba y no les aplicaba el artículo en mención.  _x000a_*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quot;PROCESOS PUBLICADOS DC OCTUBRE 2022&quot;,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quot;PROCESOS PUBLICADOS DC SEPTIEMBRE&quot;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m/>
    <m/>
    <m/>
    <m/>
    <m/>
    <m/>
    <m/>
  </r>
  <r>
    <s v="018-2022"/>
    <n v="2"/>
    <n v="202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x v="8"/>
    <s v="DIRECTORA DE TALENTO HUMANO / SUBDIRECTORA ADMINISTRATIVA"/>
    <d v="2022-06-01T00:00:00"/>
    <x v="4"/>
    <d v="2022-09-08T00:00:00"/>
    <n v="0"/>
    <n v="0"/>
    <d v="2022-11-08T00:00:00"/>
    <s v="German Pedraza"/>
    <s v="Se realizan reuniones mensuales con la Subdirección Administrativa para monitorear el empleo de horas extras, los resultados se incluyen en la herramienta dispuesta para tal fin y quedan los registros en las actas. Actividad en ejecución."/>
    <x v="1"/>
    <d v="2022-12-09T00:00:00"/>
    <s v="Nataly Tenjo Vargas"/>
    <s v="9/12/2022: No se aportaron evidencias de gestión en el mes de noviembre de 2022._x000a_8/11/2022:  la Dirección de Talento Humano realizó reuniones mensuales con la Subdirección Administrativa para monitorear el empleo de horas extras, los resultados se incluyen en la herramienta dispuesta para tal fin y quedan los registros en las actas._x000a_10/10/2022: No se aportaron evidencias de gestión en el mes de septiembre de 2022._x000a_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m/>
    <m/>
    <m/>
    <m/>
    <m/>
    <m/>
    <m/>
  </r>
  <r>
    <s v="019-2022"/>
    <n v="2"/>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ú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x v="9"/>
    <s v="DIRECTORA DE TALENTO HUMANO"/>
    <d v="2022-06-01T00:00:00"/>
    <x v="0"/>
    <d v="2022-09-08T00:00:00"/>
    <n v="0"/>
    <n v="0"/>
    <d v="2023-01-11T00:00:00"/>
    <s v="Giovanni Pedraza Rodriguez"/>
    <s v="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_x000a__x000a_De acuerdo con lo anterior, se da cumplimiento a la acción propuesta y se evidencia el cumplimiento de la gestión realizada por la Dirección de Talento Humano, con el propósito de subsanar los hallazgos identificados en la Auditoría Interna del Informe de Austeridad del Gasto._x000a_El día 1 de julio se envió la pieza de comunicación informando a todos los funcionarios de planta el plazo de radicar vacaciones,"/>
    <x v="0"/>
    <d v="2023-01-11T00:00:00"/>
    <s v="Yancy Urbano"/>
    <s v="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cierre; sin embargo la eficacia y efectividad se realizará en la próxima revisión que efectué la OCI._x000a_9/12/2022: No se aportaron evidencias de gestión en el mes de noviembre de 2022._x000a_8/11/2022: El día 1 de julio se envió la pieza de comunicación informando a todos los funcionarios de planta el plazo de radicar vacaciones_x000a_10/10/2022: No se aportaron evidencias de gestión en el mes de septiembre de 2022._x000a_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m/>
    <m/>
    <m/>
    <m/>
    <m/>
    <m/>
    <m/>
  </r>
  <r>
    <s v="019-2022"/>
    <n v="3"/>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antados/No. sistemas a implementar*100"/>
    <n v="1"/>
    <s v="SUBSECRETARÍA DE GESTIÓN CORPORATIVA"/>
    <x v="9"/>
    <s v="DIRECTORA DE TALENTO HUMANO"/>
    <d v="2022-06-01T00:00:00"/>
    <x v="0"/>
    <d v="2022-09-08T00:00:00"/>
    <n v="0"/>
    <n v="0"/>
    <d v="2022-11-08T00:00:00"/>
    <s v="Giovanni Pedraza Rodriguez"/>
    <s v="La Subsecretaria de Gestión Corporativa (Dirección de Talento Humano) implementó un nuevo sistema de nómina KACTUS, dado lo anterior se implementará una herramienta de auto servicio para cada uno de los funcionarios de planta de la entidad._x000a_Esta herramienta en estos momentos se encuentra en parametrización y en pruebas."/>
    <x v="0"/>
    <d v="2022-01-11T00:00:00"/>
    <s v="Yancy Urbano"/>
    <s v="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 cierre; sin embargo, la evaluación de eficacia y efectividad se evaluará en la próxima revisión que realice la OCI._x000a_9/12/2022: No se aportaron evidencias de gestión en el mes de noviembre de 2022._x000a_8/11/2022: 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_x000a_10/10/2022: No se aportaron evidencias de gestión en el mes de septiembre de 2022._x000a_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m/>
    <m/>
    <m/>
    <m/>
    <m/>
    <m/>
    <m/>
  </r>
  <r>
    <s v="019-2022"/>
    <n v="5"/>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x v="9"/>
    <s v="DIRECTORA DE TALENTO HUMANO"/>
    <d v="2022-06-01T00:00:00"/>
    <x v="0"/>
    <d v="2022-09-08T00:00:00"/>
    <n v="0"/>
    <n v="0"/>
    <d v="2022-12-23T00:00:00"/>
    <s v="Giovanni Pedraza Rodriguez"/>
    <s v="23/12/2022: Se actualizó el programa de inducción y reinducción en la plataforma virtual de la Entidad, teniendo en cuenta la normatividad vigente"/>
    <x v="0"/>
    <d v="2022-12-27T00:00:00"/>
    <s v="Yancy Urbano"/>
    <s v="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cierre de la acción; sin embargo su eficacia y efectividad se revisará en una próxima revisión al proceso.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m/>
    <m/>
    <m/>
    <m/>
    <m/>
    <m/>
    <m/>
  </r>
  <r>
    <s v="022-2022"/>
    <n v="1"/>
    <n v="202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Acción de Mejora"/>
    <s v="No. de Mesas de trabajo realizadas"/>
    <n v="2"/>
    <s v="SUBSECRETARÍA DE GESTIÓN CORPORATIVA"/>
    <x v="9"/>
    <s v="DIRECTORA DE TALENTO HUMANO"/>
    <d v="2022-06-06T00:00:00"/>
    <x v="1"/>
    <d v="2022-09-08T00:00:00"/>
    <n v="0"/>
    <n v="0"/>
    <d v="2022-12-22T00:00:00"/>
    <s v="Ivon Yanneth Veloza Ríos"/>
    <s v="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_x000a_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_x000a_6/10/2022: El 16/09/2022 se realiza primera mesa de trabajo con la Dirección de contratación, se deja acta como evidencia de la mesa de trabajo."/>
    <x v="0"/>
    <d v="2022-12-26T00:00:00"/>
    <s v="Yancy Urbano"/>
    <s v="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 CIERRE, y en una próxima revisión al proceso se revisará la eficacia y efectividad de esta acción. _x000a_09/11/2022: No se aportaron evidencias de gestión en el mes de octubre de 2022._x000a_10/10/2022: El proceso a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3-2022"/>
    <n v="1"/>
    <n v="202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Acción de Mejora"/>
    <s v="No. de Sensibilizaciones realizadas"/>
    <n v="2"/>
    <s v="SUBSECRETARÍA DE GESTIÓN CORPORATIVA"/>
    <x v="9"/>
    <s v="DIRECTORA DE TALENTO HUMANO"/>
    <d v="2022-06-06T00:00:00"/>
    <x v="1"/>
    <d v="2022-09-08T00:00:00"/>
    <n v="0"/>
    <n v="0"/>
    <d v="2022-12-22T00:00:00"/>
    <s v="Ivon Yanneth Veloza Ríos"/>
    <s v="22/12/2022: Se envía comunicación interna los días 31/'08/2002 y 05/09/2022; se realizaron publicación en los tv de la entidad, el 12/12/2022 se realiza sensibilización al equipo técnico sobre el reporte de incidentes._x000a_6/10/2022: Acción en proceso de ejecución."/>
    <x v="0"/>
    <d v="2022-12-26T00:00:00"/>
    <s v="Yancy Urbano"/>
    <s v="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 cierre respectivo; su evaluación de eficacia y efectividad se realizara en la próxima revisión que se realice al proceso._x000a_10/10/2022: El proceso reporta seguimiento para el mes de septiembre._x000a_09/11/2022: No se aportaron evidencias de gestión en el mes de octubre de 2022.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5-2022"/>
    <n v="1"/>
    <n v="202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Acción de Mejora"/>
    <s v="No. de Socializaciones realizadas"/>
    <n v="2"/>
    <s v="SUBSECRETARÍA DE GESTIÓN CORPORATIVA"/>
    <x v="9"/>
    <s v="DIRECTORA DE TALENTO HUMANO"/>
    <d v="2022-06-06T00:00:00"/>
    <x v="1"/>
    <d v="2022-09-08T00:00:00"/>
    <n v="0"/>
    <n v="0"/>
    <d v="2022-12-22T00:00:00"/>
    <s v="Ivon Yanneth Veloza Ríos"/>
    <s v="22/12/2022:El 24/11/2022 se envía pieza comunicativa para socializar a los colaboradores frente a la importancia de la gestión del cambio que impacta la Seguridad y Salud de los Trabajadores (SST)._x000a_6/10/2022: Acción en proceso de ejecución. El 12 de diciembre de 2022 se realiza sensibilización al equipo técnico sobre el Reporte de_x000a_Incidentes y Gestión del Cambio SST, con el fin de dar a conocer:_x000a_ Gestión del cambio e impacto sobre la SST_x000a_ ¿Por qué se debe reportar los cambios Que impactan la SST?_x000a_Se envía presentación al equipo técnico sobre la socialización realizada frente a la importancia del_x000a_reporte de incidentes y de los cambios que pueden impactar el Sistema de Gestión de Seguridad y_x000a_Salud en el Trabajo (SG-SST), con el fin que se haga extensiva esta información al interior de sus_x000a_dependencias y de esta manera contribuir a la prevención de accidentes y enfermedades_x000a_laborales; estos reportes son insumos para controlar y reducir los riesgos que se pueden generar_x000a_en el marco del SG-SST."/>
    <x v="0"/>
    <d v="2022-12-26T00:00:00"/>
    <s v="Yancy Urbano"/>
    <s v="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cierre respectivo, la evaluación de la eficacia y efectividad se realizara en una próxima revisión que se realice al proceso._x000a_09/11/2022: No se aportaron evidencias de gestión en el mes de octubre de 2022._x000a_10/10/2022: El proceso re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6-2022"/>
    <n v="1"/>
    <n v="202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7-2022"/>
    <n v="1"/>
    <n v="202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8-2022"/>
    <n v="1"/>
    <n v="202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 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9-2022"/>
    <n v="1"/>
    <n v="202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imientos el desarrollo de SERVICIOS ADMINISTRATIVOS de Aranda"/>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7-2022"/>
    <n v="1"/>
    <n v="202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Acción de Mejora"/>
    <s v="Número de Seguimientos al  documento de &quot;Funciones y Deberes&quot; realizados y soportados mediante acta"/>
    <n v="3"/>
    <s v="SUBSECRETARÍA DE GESTIÓN CORPORATIVA"/>
    <x v="9"/>
    <s v="DIRECTORA DE TALENTO HUMANO"/>
    <d v="2022-06-01T00:00:00"/>
    <x v="6"/>
    <d v="2022-09-08T00:00:00"/>
    <n v="0"/>
    <n v="0"/>
    <d v="2022-12-23T00:00:00"/>
    <s v="Giovanni Pedraza Rodriguez"/>
    <s v="Los días 02/08/2022, 29/09/2022, 15/11/2022, se realizó la revisión de los documentos y actos administrativos publicados en los portales tanto externo como interno de la Entidad, verificando el estado de actualización de los mismos"/>
    <x v="0"/>
    <d v="2022-12-27T00:00:00"/>
    <s v="Yancy Urbano"/>
    <s v="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cierre de la acción como cumplida; sin embargo, la eficacia y efectividad se revisaran en una próxima revisión que se realice al proceso._x000a_12/12/2022: No se aportaron evidencias de la gestión y cierre para el mes de noviembre._x000a_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41-2022"/>
    <n v="1"/>
    <n v="202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obsolescencia de la informaci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ndientes al proceso de Comunicación y Cultura para la Movilidad. _x000a__x000a_"/>
    <s v="Acción de Mejora"/>
    <s v="Revisión de publicaciones_x000a_"/>
    <n v="2"/>
    <s v="OFICINA ASESORA DE COMUNICACIONES Y CULTURA PARA LA MOVILIDAD"/>
    <x v="10"/>
    <s v="ANDRÉS FABIAN CONTENTO MUÑOZ"/>
    <d v="2022-06-01T00:00:00"/>
    <x v="2"/>
    <d v="2022-09-08T00:00:00"/>
    <n v="0"/>
    <n v="0"/>
    <d v="2022-12-26T00:00:00"/>
    <s v="Ledys Magaly Moreno"/>
    <s v="Desde el 1 de junio hasta el 13 de_x000a_diciembre de 2022, se revisaron periódicamente las publicaciones realizadas tanto en la intranet_x000a_como en la página web frente a la ubicación de las fechas. Las acciones que se adelantaron fueron:_x000a_a. Dos (2) revisiones, específicamente para dar cumplimiento a la acción establecida para el_x000a_hallazgo 041-1(Intranet/pagina web) que a su vez facilitó el seguimiento y monitoreo de las_x000a_publicaciones._x000a_b. Se agregó en el nodo/página de tipo “blog” de portal web, el dato “Última modificación” el_x000a_cual permite a los usuarios identificar la fecha en la que se realizó la última actualización a_x000a_la información como, por ejemplo, menú de transparencia, entre otros._x000a_c. A manera de complemento de la acción, se revisó y valido permanente a las 1058 solicitudes de_x000a_publicación en el marco del cumplimiento al registro de publicaciones descrito en la Ley 1712 de 2014”_x000a_Transparencia y Acceso a la Información Pública”, lo anterior para el periodo comprendido desde julio_x000a_hasta noviembre._x000a_d. Para el fortalecimiento de las publicaciones y, a partir del hallazgo, se incluyó de manera_x000a_permanente las fechas de modificación y de publicaciones, en lo correspondiente a la Oficina_x000a_Asesora de Comunicaciones y Cultura para la Movilidad. Así como en los nodos, no solo de_x000a_la Oficina de Comunicaciones y Cultura, sino en los que se observan en la página Web."/>
    <x v="0"/>
    <d v="2022-12-26T00:00:00"/>
    <s v="Edgar González"/>
    <s v="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_x000a_https://www.movilidadbogota.gov.co/intranet/node?check_logged_in=1_x000a_https://www.movilidadbogota.gov.co/web/transparencia_x000a_https://www.movilidadbogota.gov.co/web/historico_noticias_x000a_https://www.movilidadbogota.gov.co/web/registro-publicaciones_x000a_9/12/2022: No se aportaron evidencias para este mes_x000a_10/10/2022 La dependencia, no reportan evidencias en este corte._x000a_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m/>
  </r>
  <r>
    <s v="042-2022"/>
    <n v="2"/>
    <n v="202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iento del formato &quot;PE02-PR02-F01, Remisión de información para requerimientos en los sitios Web de la SDM&quot;  a través de los canales de comunicación interna y mesa de trabajo._x000a__x000a_ "/>
    <s v="Acción de Mejora"/>
    <s v="Socializaciones de los lineamientos para el diligenciamiento de formulario PE02-PR02-F01, &quot;Remisión de Información para Requerimientos _x000a_en la Página Web e Intranet de la SDM_x000a_"/>
    <n v="2"/>
    <s v="OFICINA DE TECOLOGÍAS DE LA INFORMACIÓN Y COMUNICACIONES/_x000a_OFICINA ASESORA  DE COMUNICACIONES Y CULTURA PARA LA MOVILIDAD_x000a_"/>
    <x v="11"/>
    <s v="JADY PÉREZ_x000a_ANDRÉS CONTENTO_x000a_"/>
    <d v="2022-07-12T00:00:00"/>
    <x v="1"/>
    <d v="2022-09-08T00:00:00"/>
    <n v="0"/>
    <n v="0"/>
    <d v="2022-12-26T00:00:00"/>
    <s v="Ledys Magaly Moreno"/>
    <s v="Desde la OACCM se adelantaron las acciones encaminadas a socializar, acompañar y_x000a_retroalimentar a las diferentes dependencias y profesionales frente al nuevo proceso de publicación_x000a_- formulario “Remisión de Información para Requerimientos en la Página Web e Intranet de la SDM”,_x000a_PE02-PR02-F01, Versión 4.0. Adicionalmente, se realizó la difusión de piezas informativas y la “guía_x000a_de publicación” a través de los canales internos como es el correo de comunicación interna. Por otra_x000a_parte, el formato se encuentra publicado en la intranet."/>
    <x v="0"/>
    <d v="2022-12-29T00:00:00"/>
    <s v="Edgar González"/>
    <s v="30/12/2022: Desde la OACCM se realizaron las siguientes acciones _x000a_a. Mesas de trabajo  evidencia  comunicacioninterna@movilidadbogota.gov.co_x000a_https://www.movilidadbogota.gov.co/intranet/PE02_x000a_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_x000a_c. Socialización en la intranet, evidencia en:  página web e intranet de la SDM._x000a_comunicacioninterna@movilidadbogota.gov.co_x000a_https://www.movilidadbogota.gov.co/intranet/PE02_x000a_ Lo anterior permite evidenciar el cumplimiento de la acción por lo que se procede con el respectivo cierre de la acción; su eficacia  y efectividad se evaluará en una próxima revisión al proceso._x000a_09/11/2022 : No se aportaron evidencias de gestión en el mes de octubre por parte de OTI._x000a_8/9/2022: Desde la OACCM se adelantaron acciones de comunicación, enseñanza y acompañamiento del nuevo proceso de publicación en la página web e intranet de la SDM.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9/08/2022:  La dependencia, no reportan evidencias en este corte._x000a_05/07/2022: La dependencia, no reportan evidencias en este corte."/>
    <m/>
    <m/>
    <m/>
    <m/>
    <m/>
    <m/>
    <m/>
  </r>
  <r>
    <s v="043-2022"/>
    <n v="3"/>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Acción de Mejora"/>
    <s v="Informe de efectividad"/>
    <n v="1"/>
    <s v="OFICINA DE CONTROL INTERNO"/>
    <x v="12"/>
    <s v="OFICINA DE CONTROL INTERNO"/>
    <d v="2022-05-27T00:00:00"/>
    <x v="0"/>
    <d v="2022-09-09T00:00:00"/>
    <n v="0"/>
    <n v="0"/>
    <d v="2023-01-10T00:00:00"/>
    <s v="Guillermo Delgadillo"/>
    <s v="_x000a_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_x000a__x000a_12/12/2022 Acción se encuentra en ejecución_x000a_03/11/2022 Acción se encuentra en ejecución_x000a_06/10/2022  este informe al anual se debe esperar al cierre la vigencia para la consolidación de la información_x000a_09/09/2022: este informe al anual se debe esperar al cierre la vigencia para la consolidación de la información_x000a_08/08/2022: La dependencia, no reportan evidencias en este corte."/>
    <x v="0"/>
    <d v="2023-01-10T00:00:00"/>
    <s v="Jaime Daniel Arias"/>
    <s v="10/01/2023: La OAPI informa que revisada la información soporte para el cierre de la acción, consideran que cumple con lo establecido el  PMP.. Conforme lo anterior, se observa que la acción se ejecutó en términos de eficacia, por lo cual la OAPI la establece como cumplida._x000a_Acción en cumplida_x000a_12/12/2022 Acción se encuentra en ejecución_x000a_09/11/2022 Acción se encuentra en ejecución_x000a_06/10/2022: La dependencia, no reportan evidencias en este corte._x000a_09/09/2022: este informe al anual se debe esperar al cierre la vigencia para la consolidación de la información_x000a__x000a_08/08/2022: La dependencia, no reportan evidencias en este corte."/>
    <m/>
    <m/>
    <m/>
    <m/>
    <m/>
    <m/>
    <m/>
  </r>
  <r>
    <s v="047-2022"/>
    <n v="2"/>
    <n v="2022"/>
    <s v="Comunicación y Cultura para la Movilidad"/>
    <s v="Auditorí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Acción de Mejora"/>
    <s v="Publicación de evidencias"/>
    <n v="3"/>
    <s v="OFICINA ASESORA DE COMUNICACIONES Y CULTURA PARA LA MOVILIDAD"/>
    <x v="10"/>
    <s v="ANDRÉS FABIAN CONTENTO MUÑOZ"/>
    <d v="2022-06-22T00:00:00"/>
    <x v="1"/>
    <d v="2022-09-08T00:00:00"/>
    <n v="0"/>
    <n v="0"/>
    <d v="2022-12-26T00:00:00"/>
    <s v="Ledys Magaly Moreno"/>
    <s v="Se realizaron las tres (3) publicaciones de las evidencias frente a la “acción” correspondiente al eje_x000a_2, numeral 2.4.1, después de cada trimestre, comprendiendo el II, III y IV trimestre del reporte del_x000a__x000a_Plan de Seguridad Vial, en el enlace https://drive.google.com/drive/folders/1WbVwnt-_x000a_rO4fDgEGA4geehe-eIHrQgyL7 de nominado “seguimiento mesa de formación y divulgación”."/>
    <x v="0"/>
    <d v="2022-12-29T00:00:00"/>
    <s v="Edgar González"/>
    <s v="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_x000a_https://drive.google.com/drive/folders/1axS75mTiIc00ToPVQB4D3po9F11AHnnN (I publicación)_x000a_https://drive.google.com/drive/folders/1kHul5ynQE4e9CMXdGoGgi08M7Pws8Lt7 (II publicación)_x000a_https://drive.google.com/drive/folders/11VnSumQ8H12eqiYiFTyZI0Gd5AGzGFmT (III publicación)_x000a_ Lo anterior permite evidenciar el cumplimiento de la acción por lo que se procede con el respectivo cierre de la acción; su eficacia  y efectividad se evaluará en una próxima revisión al proceso._x000a_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_x000a_10/10/2022 La dependencia, no reportan evidencias en este corte._x000a_8/9/2022: Se realizó la publicación de informe de gestión e informe de evaluación en: https://drive.google.com/drive/folders/1axS75mTiIc00ToPVQB4D3po9F11AHnnN_x000a_9/08/2022:  La dependencia, no reportan evidencias en este corte."/>
    <m/>
    <m/>
    <m/>
    <m/>
    <m/>
    <m/>
    <m/>
  </r>
  <r>
    <s v="048-2022"/>
    <n v="1"/>
    <n v="202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o"/>
    <s v="Acción de Mejora"/>
    <s v="No de Evaluaciones  de Conocimientos PRE / No de Evaluaciones  de Conocimientos POST"/>
    <n v="1"/>
    <s v="SUBSECRETARÍA DE GESTIÓN CORPORATIVA"/>
    <x v="0"/>
    <s v="SUBDIRECCIÓN ADMINISTRATIVA"/>
    <d v="2022-07-01T00:00:00"/>
    <x v="0"/>
    <d v="2022-09-08T00:00:00"/>
    <n v="0"/>
    <n v="0"/>
    <d v="2023-01-10T00:00:00"/>
    <s v="Leyla Cardenas"/>
    <s v="Dando cumplimiento de la acción se comparte de evaluación conductores SDM y lista de asistencia_x000a_Se anexa:_x000a_- https://drive.google.com/drive/folders/1zbsqm5T8LLgZuLAENSEuqZHs73FfjPGc?usp=share_link_x000a_- PV01-IN02-F02 justificación cumplimiento hallazgos"/>
    <x v="0"/>
    <d v="2023-01-10T00:00:00"/>
    <s v="Nataly Tenjo Vargas"/>
    <s v="10/01/2023: Dando cumplimiento de la acción se comparte de evaluación conductores SDM y lista de asistencia_x000a_Se anexa:_x000a_- https://drive.google.com/drive/folders/1zbsqm5T8LLgZuLAENSEuqZHs73FfjPGc?usp=share_link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
    <m/>
    <m/>
    <m/>
    <m/>
    <m/>
    <m/>
    <m/>
  </r>
  <r>
    <s v="049-2022"/>
    <n v="1"/>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ándar de encuesta dispuesta por la DAC, trimestralmente"/>
    <s v="Acción Correctiva"/>
    <s v="Encuesta aplicada trimestralmente"/>
    <n v="2"/>
    <s v="SUBSECRETARÍA DE GESTIÓN JURÍDICA"/>
    <x v="13"/>
    <s v="DIRECCIÓN DE GESTIÓN DE COBRO"/>
    <d v="2022-07-01T00:00:00"/>
    <x v="1"/>
    <d v="2022-09-07T00:00:00"/>
    <n v="0"/>
    <n v="0"/>
    <d v="2022-10-06T00:00:00"/>
    <s v="Juan Carlos Hernández Betancourth"/>
    <s v="Septiembr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
    <x v="0"/>
    <d v="2023-01-11T00:00:00"/>
    <s v="Wendy Córdoba"/>
    <s v="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quot;Encuesta de satisfacción tercer trimestre_x000a_2022 Dirección de Gestión de Cobro&quot;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m/>
    <m/>
    <m/>
    <m/>
    <m/>
    <m/>
    <m/>
  </r>
  <r>
    <s v="050-2022"/>
    <n v="1"/>
    <n v="202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ápidamente la encuesta"/>
    <s v="Actualizar, publicar y socializar  la Encuesta de satisfacción al ciudadano PM04-PR01-F04."/>
    <s v="Acción Correctiva"/>
    <s v="Encuesta de satisfacción al ciudadano actualizada, publicada y socializada"/>
    <n v="1"/>
    <s v="SUBSECRETARÍA DE SERVICIOS A LA CIUDADANÍA"/>
    <x v="3"/>
    <s v="DIRECCIÓN DE ATENCIÓN AL CIUDADANO"/>
    <d v="2022-07-01T00:00:00"/>
    <x v="1"/>
    <d v="2022-09-07T00:00:00"/>
    <n v="0"/>
    <n v="0"/>
    <d v="2023-01-05T00:00:00"/>
    <s v="Luz Angela Contreras Torres"/>
    <s v="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_x000a__x000a_Se aportan las siguientes evidencias:_x000a_1. pm04-pr01-f04 Encuesta de Satisfacción cursos pedagógicos versión 11.0_x000a_2. Memorando publicación encuesta cursos pedagógicos_x000a_3. Listado asistencia Socialización encuesta de satisfacción cursos PM04-PR01-F04 v11_x000a_4. Presentación actualización encuesta cursos pedagógicos_x000a__x000a_7/10/2022. Para este corte no se reportan avances y esta acción se encuentra en los tiempos "/>
    <x v="0"/>
    <d v="2023-01-06T00:00:00"/>
    <s v="Edgar González"/>
    <s v="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7/9/2022: No se aportaron evidencias de gestión en el mes de agosto de 2022._x000a_5/8/2022: No se aportaron evidencias de gestión en el mes de julio de 2022."/>
    <m/>
    <m/>
    <m/>
    <m/>
    <m/>
    <m/>
    <m/>
  </r>
  <r>
    <s v="058-2022"/>
    <n v="2"/>
    <n v="202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x v="0"/>
    <s v="SUBDIRECCIÓN ADMINISTRATIVA"/>
    <d v="2022-09-01T00:00:00"/>
    <x v="1"/>
    <d v="2022-09-09T00:00:00"/>
    <n v="0"/>
    <n v="0"/>
    <d v="2023-01-10T00:00:00"/>
    <s v="Leyla Cardena"/>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
    <x v="0"/>
    <d v="2023-01-10T00:00:00"/>
    <s v="Nataly Tenjo Vargas"/>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0-2022"/>
    <n v="4"/>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 partir de las actualizaciones determinadas en el equipo ambiental. "/>
    <s v="Acción Corrección"/>
    <s v="N° de solicitud de actualización"/>
    <s v="1 Solicitud"/>
    <s v="SUBSECRETARÍA DE GESTIÓN CORPORATIVA"/>
    <x v="0"/>
    <s v="SUBDIRECCIÓN ADMINISTRATIVA"/>
    <d v="2022-08-25T00:00:00"/>
    <x v="4"/>
    <d v="2022-09-09T00:00:00"/>
    <n v="0"/>
    <n v="0"/>
    <d v="2023-01-10T00:00:00"/>
    <s v="Leyla Cardenas"/>
    <s v="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x v="0"/>
    <d v="2023-01-10T00:00:00"/>
    <s v="Nataly Tenjo Vargas"/>
    <s v="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1"/>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Contratista Unión Temporal Copar, los soportes de mantenimiento del vehículo de Placa OLN111,las rutinas de mantenimiento y el seguimiento al cumplimiento de las acciones definidas para el mantenimiento de los vehículos de la entidad."/>
    <s v="Acción Corrección"/>
    <s v="N° de solicitud al contratista"/>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2"/>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 selcom la cantidad y fecha de tonners instalados, los mantenimiento en los plotters y equipos de impresión y fotocopiado a su cargo, para realizar seguimientos trazables de los residuos de toners dispuestos."/>
    <s v="Acción Corrección"/>
    <s v="N° de solicitud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3"/>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as plantas eléctricas de la entidad y conforme a esto los certificados de disposición final de filtros y aceites que se han generado en la entidad."/>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4"/>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os aires acondicionados y conforme a esto los certificados de disposición final de residuos generados en dichas actividades."/>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5"/>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6"/>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Revisar en mesa de trabajo con la Dirección de contratación, los ajustes requeridos en el manual de contratación, las minutas o demá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7"/>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8"/>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x v="0"/>
    <s v="SUBDIRECCIÓN ADMINISTRATIVA"/>
    <d v="2022-08-25T00:00:00"/>
    <x v="4"/>
    <d v="2022-09-09T00:00:00"/>
    <n v="0"/>
    <n v="0"/>
    <d v="2023-01-10T00:00:00"/>
    <s v="Leyla Cardenas"/>
    <s v="De acuerdo al cumplimiento se realizó divulgación de compras públicas sostenibles, el manual de contratación y demás lineamientos referentes a las obligaciones ambientales._x000a_Se anexa_x000a_• Presentación Compras Verdes VR 2_x000a_• Compras Verdes- Consumo Sostenible (respuestas)"/>
    <x v="0"/>
    <d v="2023-01-10T00:00:00"/>
    <s v="Nataly Tenjo Vargas"/>
    <s v="10/01/2023: De acuerdo al cumplimiento se realizo divulgación de compras públicas sostenibles, el manual de contratación y demás lineamientos referentes a las obligaciones ambientales._x000a_Se anexa_x000a_- Presentación Compras Verdes VR 2_x000a_- Compras Verdes- Consumo Sostenible (respuesta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9"/>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5. Verificar trimestralmente el cumplimiento de obligaciones ambientales incluidas en los contratos de bienes y servicios de la entidad que así lo requieran, los soportes correspondientes."/>
    <s v="Acción Correctiva"/>
    <s v="(N° de verificaciones realizadas/N° de verificaciones programadas)*100"/>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3-2022"/>
    <n v="1"/>
    <n v="202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6-2022"/>
    <n v="1"/>
    <n v="202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
    <s v="No se han generado de manera articulada estrategias para fortalecer el uso eficiente y ahorro de energía en las instalaciones de la entidad, con las áreas encargadas de su gestión."/>
    <s v="Realizar mesas de trabajo para establecer acciones concretas que conduzcan al fortalecimiento del uso eficiente y ahorro de energía._x000a__x000a_"/>
    <s v="Acción Correctiva"/>
    <s v="N° de mesas de trabajos realizadas"/>
    <n v="1"/>
    <s v="SUBSECRETARÍA DE GESTIÓN CORPORATIVA"/>
    <x v="0"/>
    <s v="SUBDIRECCIÓN ADMINISTRATIVA"/>
    <d v="2022-08-29T00:00:00"/>
    <x v="1"/>
    <d v="2022-09-09T00:00:00"/>
    <n v="0"/>
    <n v="0"/>
    <d v="2023-01-10T00:00:00"/>
    <s v="Leyla Cardenas"/>
    <s v="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
    <x v="0"/>
    <d v="2023-01-10T00:00:00"/>
    <s v="Nataly Tenjo Vargas"/>
    <s v="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1"/>
    <n v="202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ón documental que permitan almacenar y organizar adecuadamente los documentos del SGA. "/>
    <s v="Acción Correctiva"/>
    <s v="N° de capacitaciones "/>
    <n v="1"/>
    <s v="SUBSECRETARÍA DE GESTIÓN CORPORATIVA"/>
    <x v="0"/>
    <s v="SUBDIRECCIÓN ADMINISTRATIVA"/>
    <d v="2022-08-29T00:00:00"/>
    <x v="0"/>
    <d v="2022-09-09T00:00:00"/>
    <n v="0"/>
    <n v="0"/>
    <d v="2023-01-10T00:00:00"/>
    <s v="Leyla Cardenas"/>
    <s v="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
    <x v="0"/>
    <d v="2023-01-10T00:00:00"/>
    <s v="Nataly Tenjo Vargas"/>
    <s v="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2"/>
    <n v="202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ón documental organizar, rotular y almacenar los documentos del SGA  "/>
    <s v="Acción Correctiva"/>
    <s v="N° de informes gestión documental SGA "/>
    <n v="1"/>
    <s v="SUBSECRETARÍA DE GESTIÓN CORPORATIVA"/>
    <x v="0"/>
    <s v="SUBDIRECCIÓN ADMINISTRATIVA"/>
    <d v="2022-08-29T00:00:00"/>
    <x v="0"/>
    <d v="2022-09-09T00:00:00"/>
    <n v="0"/>
    <n v="0"/>
    <d v="2023-01-10T00:00:00"/>
    <s v="Leyla Cardenas"/>
    <s v="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
    <x v="0"/>
    <d v="2023-01-10T00:00:00"/>
    <s v="Nataly Tenjo Vargas"/>
    <s v="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0-2022"/>
    <n v="1"/>
    <n v="202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interioriz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1-2022"/>
    <n v="2"/>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Durante el etiquetado de los contenedores únicamente se tuvo en cuenta el contenedor de papel ubicado en el segundo piso y se descarto en contenedor del primer piso."/>
    <s v="Verificar que en las inspecciones ambientales, se estén realizando la revisión de etiquetado de los contenedores de cada una de las sedes "/>
    <s v="Acción Correctiva"/>
    <s v="N° de verificaciones de las inspecciones"/>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10/10/2022: No se aportaron evidencias de gestión en el mes de septiembre de 2022._x000a_8/9/2022: No se aportaron evidencias de gestión en el mes de agosto."/>
    <m/>
    <m/>
    <m/>
    <m/>
    <m/>
    <m/>
    <m/>
  </r>
  <r>
    <s v="072-2022"/>
    <n v="1"/>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Acción Correctiva"/>
    <s v="Número de Anteproyecto 2023"/>
    <s v="(1) una"/>
    <s v="SUBSECRETARÍA DE GESTIÓN CORPORATIVA"/>
    <x v="9"/>
    <s v="DIRECCIÓN DE TALENTO HUMANO"/>
    <d v="2022-08-25T00:00:00"/>
    <x v="4"/>
    <d v="2022-09-09T00:00:00"/>
    <n v="0"/>
    <n v="0"/>
    <d v="2022-12-22T00:00:00"/>
    <s v="Ivon Yanneth Veloza Ríos"/>
    <s v="22/12/2022: El día 12 de octubre de 2022 se solicita a la Subsecretaría de Gestión Corporativa la versión final _x000a_del anteproyecto 2023, en donde se evidencia la inclusión de la compra de extintores tipo CO2 y _x000a_ABC, por los cuales se reemplazaran los extintores tipo Solkaflam, se anexa el anteproyecto de _x000a_presupuesto 2023 en donde se encuentra el proceso de contratación de adquisición de extintores:_x000a_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
    <x v="0"/>
    <d v="2022-12-26T00:00:00"/>
    <s v="Yancy Urbano"/>
    <s v="26/12/2022: Dentro de la justificación del cierre de la acción, se observan pantallazos del anteproyecto 2023, han incluido el tema de cambio de extintores , para lo cual el rublo se encuentra en la página 44 &quot;Adquisición e instalación de extintores y prestación del servicio de revisión, mantenimiento, recarga e instalación de los extintores y gabinetes contra incendios de la secretaria distrital de movilidad y seccional de tránsito de la policía metropolitana&quot; por un costo $172,909,000; por otra parte, se aporta el Anteproyecto donde se valida la anterior información. Lo anterior permite evidenciar el cumplimiento de la acción por lo que se procede con el respectivo cierre de la acción; su eficacia  y efectividad se evalu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75-2022"/>
    <n v="1"/>
    <n v="202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x v="0"/>
    <s v="SUBDIRECCIÓN ADMINISTRATIVA"/>
    <d v="2022-09-01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6-2022"/>
    <n v="1"/>
    <n v="202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
    <s v="Realizar dos (2) inspecciones semestrales de verificación de cumplimiento de requisitos ambientales en cada una de las sedes de la SDM."/>
    <s v="Acción Correctiva"/>
    <s v="(N° de sedes inspeccionadas por semestre / N° de sedes programadas)*100%"/>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9-2022"/>
    <n v="1"/>
    <n v="202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Acción Corrección"/>
    <s v="N° de simulacros"/>
    <n v="2"/>
    <s v="SUBSECRETARÍA DE GESTIÓN CORPORATIVA"/>
    <x v="0"/>
    <s v="SUBDIRECCIÓN ADMINISTRATIVA"/>
    <d v="2022-08-25T00:00:00"/>
    <x v="3"/>
    <d v="2022-09-09T00:00:00"/>
    <n v="1"/>
    <n v="0"/>
    <d v="2022-10-04T00:00:00"/>
    <s v="Leyla Yazmin Cá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_x000a_Las evidencias de los planes se ubican en el link: https://drive.google.com/drive/folders/1WqkYPy926TpglnvWj6ZIHaDOn4T_0c1I?usp=sharing_x000a__x000a_8/9/2022: No se aportaron evidencias de gestión en el mes de agosto."/>
    <x v="1"/>
    <d v="2023-01-10T00:00:00"/>
    <s v="Nataly Tenjo Vargas"/>
    <s v="9/12/2022: No se aportaron evidencias de gestión en el mes de noviembre de 2022._x000a_9/11/2022: No se aportaron evidencias de gestión en el mes de octubre de 2022._x000a_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_x000a_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quot;Instructivo Formulación y Seguimiento de Planes de Mejoramiento &quot;  en el numeral 3. &quot;lineamientos y/o políticas de operación&quot; -  &quo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quot;; así como culminarla en debida forma, en los mismos términos establecidos._x000a_8/9/2022: No se aportaron evidencias de gestión en el mes de agosto."/>
    <m/>
    <m/>
    <m/>
    <m/>
    <m/>
    <m/>
    <m/>
  </r>
  <r>
    <s v="080-2022"/>
    <n v="1"/>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Acción Correctiva"/>
    <s v="Número de Pons y análisis de vulnerabilidad sobre Fuga de agua y lluvias torrenciales"/>
    <s v="(1) una"/>
    <s v="SUBSECRETARÍA DE GESTIÓN CORPORATIVA"/>
    <x v="9"/>
    <s v="DIRECCIÓN DE TALENTO HUMANO"/>
    <d v="2022-08-25T00:00:00"/>
    <x v="0"/>
    <d v="2022-09-09T00:00:00"/>
    <n v="0"/>
    <n v="0"/>
    <d v="2022-12-22T00:00:00"/>
    <s v="Ivon Yanneth Veloza Ríos"/>
    <s v="22/12/2022: El día 31 de octubre de 2022 se realiza el envío a la Oficina Asesora de Planeación Institucional de _x000a_la actualización del Plan de prevención, preparación y respuesta ante emergencias - PA02-PL08, _x000a_Anexo 2 que corresponde al Análisis de amenazas, determinación de vulnerabilidad por sedes y _x000a_medidas de intervención, donde se incluye la amenaza Fuga de agua y/o lluvias torrenciales, en _x000a_las sedes Calle 13, Paloquemao, Villa Alsacia y Almacén, sedes que fueron auditadas bajo la _x000a_norma ISO 14001:2015_x000a_6/10/2022: Acción en proceso de ejecución."/>
    <x v="0"/>
    <d v="2022-12-26T00:00:00"/>
    <s v="Yancy Urbano"/>
    <s v="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quot;Análisis de amenazas, determinación de vulnerabilidad por sedes y medidas de intervención - Código: PA02-PL08 - Anexo 02&quot;, &quot;Procedimiento Operativo Normalizado - PON - Código: PA02-PL08 - Anexo 05&quot;. Lo anterior, permite observar el cumplimiento de la acción por lo que se procede con el respectivo cierre, sin embargo, su evaluación de eficacia y efectividad se realizará en una próxima revisión que se realice al proceso._x000a__x000a_09/11/2022: No se aportaron evidencias de gestión en el mes de octubre de 2022._x000a_10/10/2022: Se reporta seguimiento para el mes de septiembre._x000a_8/9/2022: No se aportaron evidencias de gestión en el mes de agosto."/>
    <m/>
    <m/>
    <m/>
    <m/>
    <m/>
    <m/>
    <m/>
  </r>
  <r>
    <s v="080-2022"/>
    <n v="2"/>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álisis de vulnerabilidad"/>
    <s v="Acción Correctiva"/>
    <s v="Número de Publicación en la intranet"/>
    <s v="(1) una"/>
    <s v="SUBSECRETARÍA DE GESTIÓN CORPORATIVA"/>
    <x v="9"/>
    <s v="DIRECCIÓN DE TALENTO HUMANO"/>
    <d v="2022-08-25T00:00:00"/>
    <x v="0"/>
    <d v="2022-09-09T00:00:00"/>
    <n v="0"/>
    <n v="0"/>
    <d v="2022-12-22T00:00:00"/>
    <s v="Ivon Yanneth Veloza Ríos"/>
    <s v="22/12/2022: El día 11 de noviembre de 2022 se realiza la solicitud a la Oficina Asesora de Planeación _x000a_Institucional de la publicación en la intranet del Plan de prevención, preparación y respuesta ante _x000a_emergencias - PA02-PL08 con sus respectivos anexos en donde se incluye el anexo 2 que _x000a_corresponde al Análisis de amenazas, determinación de vulnerabilidad por sedes y medidas de _x000a_intervención, donde se incluye la amenaza Fuga de agua y/o lluvias torrenciales y anexo 5 que _x000a_corresponde a los Procedimientos Operativos Normalizados – PONS, en las sedes Calle 13, _x000a_Paloquemao, Villa Alsacia y Almacén, sedes que fueron auditadas bajo la norma ISO 14001:2015_x000a_6/10/2022: Acción en proceso de ejecución."/>
    <x v="0"/>
    <d v="2022-11-09T00:00:00"/>
    <s v="Yancy Urbano"/>
    <s v="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8"/>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2-2022"/>
    <n v="2"/>
    <n v="2022"/>
    <s v="Subdirección Administrativa"/>
    <s v="INFORME DE Auditorí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ía que permita la cuantificación de los mismos.."/>
    <s v="Realizar una mesa de trabajo entre el equipo de gestión ambiental y la supervisora del contrato de aseo y cafetería para establecer las actividades a desarrollar por parte del personal de aseo y cafetería para garantizar el seguimiento de los residuos ordinarios."/>
    <s v="Acción Correctiva"/>
    <s v="N° de mesas de trabajo"/>
    <n v="1"/>
    <s v="SUBSECRETARÍA DE GESTIÓN CORPORATIVA"/>
    <x v="0"/>
    <s v="SUBDIRECCIÓN ADMINISTRATIVA"/>
    <d v="2022-08-29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6-2022"/>
    <n v="1"/>
    <n v="2022"/>
    <s v="Gestión del Talento Humano"/>
    <s v="INFORME DE Auditorí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ón SDM y la socialización ingreso a contratistas el tema referente al plan estratégico de seguridad vial. "/>
    <s v="Actualizar la inducción SDM y la socialización de ingreso a contratistas incluyendo temas asociados al plan estratégico de seguridad vial."/>
    <s v="Acción de Mejora"/>
    <s v="No. De presentaciones actualizadas"/>
    <s v="(2) dos"/>
    <s v="SUBSECRETARÍA DE GESTIÓN CORPORATIVA"/>
    <x v="0"/>
    <s v="SUBDIRECCIÓN ADMINISTRATIVA/ SST "/>
    <d v="2022-08-29T00:00:00"/>
    <x v="1"/>
    <d v="2022-09-09T00:00:00"/>
    <n v="0"/>
    <n v="0"/>
    <d v="2023-01-10T00:00:00"/>
    <s v="Leyla Cardenas"/>
    <s v="De acuerdo al cumplimiento de la acción se aporta como evidencias las presentaciones actualizadas de socialización a contratistas._x000a_Se anexa_x000a_• INDUCCION PESV-1565_x000a_• INDUCCION PESV_x000a_"/>
    <x v="0"/>
    <d v="2023-01-10T00:00:00"/>
    <s v="Nataly Tenjo Vargas"/>
    <s v="10/01/2023: De acuerdo al cumplimiento de la acción se aporta como evidencias las presentaciones actualizadas de socialización a contratistas._x000a_Se anexa_x000a_• INDUCCION PESV-1565_x000a_• INDUCCION PESV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9"/>
    <s v="VIANNEY CELEDÓN"/>
    <d v="2022-08-31T00:00:00"/>
    <x v="9"/>
    <d v="2022-09-09T00:00:00"/>
    <n v="0"/>
    <n v="0"/>
    <d v="2022-10-07T00:00:00"/>
    <s v="Ivon Yanneth Veloza Ríos"/>
    <s v="6/10/2022: Acción en proceso de ejecución."/>
    <x v="1"/>
    <d v="2023-01-10T00:00:00"/>
    <s v="Yancy Urbano"/>
    <s v="10/01/2023: La dependencia no reporta avance, acción en proceso._x000a_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8-2022"/>
    <n v="1"/>
    <n v="2022"/>
    <s v="Gestión del Talento Humano"/>
    <s v="INFORME DE Auditorí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taciones por autogestión y que están a cargo de la dependencia encargada de la capacitación."/>
    <s v="Realizar mesa de trabajo para evaluar  los criterios e instrumentos establecidos para la medición de la eficacia de la capacitaciones, buscando su articulación a los objetivos establecidos para cada capacitación."/>
    <s v="Acción de Mejora"/>
    <s v="No de mesas de trabajo realizadas"/>
    <s v="uno (1)"/>
    <s v="SUBSECRETARÍA DE GESTIÓN CORPORATIVA"/>
    <x v="9"/>
    <s v="DIRECCIÓN DE TALENTO HUMANO"/>
    <d v="2022-09-01T00:00:00"/>
    <x v="1"/>
    <d v="2022-09-09T00:00:00"/>
    <n v="0"/>
    <n v="0"/>
    <d v="2022-12-22T00:00:00"/>
    <s v="Ivon Yanneth Veloza Ríos"/>
    <s v="22/12/2022: El 28/09/2022 se realiza mesa de trabajo con el propósito de evaluar los criterios e _x000a_instrumentos establecidos para la medición de la eficacia de las capacitaciones en _x000a_Seguridad y Salud en el Trabajo (SST). La profesional de la DTH Mónica Duitama informa _x000a_que en el Plan Institucional de Capacitación (PIC) se encuentra establecido que la _x000a_evaluación de impacto para las capacitaciones y/o socializaciones internas (por _x000a_autogestión) se realiza para aquellas con una intensidad horaria igual o superior a 4 horas, _x000a_a través del indicador de nivel de aprendizaje adquirido, aplicando la misma evaluación _x000a_antes de comenzar la capacitación y/o socialización y al concluir esta, lo que permite tener _x000a_una visión clara de lo que se ha logrado durante el proceso de capacitación y/o _x000a_socialización e identificar el nivel real de aprendizaje, este proceso es llevado a cabo por _x000a_cada dependencia encargada de la capacitación._x000a_6/10/2022: Se realiza mesa de trabajo el 28/09/2022, el acta de esta mesa está en proceso de elaboración."/>
    <x v="0"/>
    <d v="2022-12-26T00:00:00"/>
    <s v="Yancy Urbano"/>
    <s v="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_x000a_09/11/2022: No se aportaron evidencias de gestión en el mes de octubre de 2022._x000a_10/10/2022: se reporta seguimiento para el mes de septiembre_x000a_8/9/2022: No se aportaron evidencias de gestión en el mes de agosto."/>
    <m/>
    <m/>
    <m/>
    <m/>
    <m/>
    <m/>
    <m/>
  </r>
  <r>
    <s v="090-2022"/>
    <n v="1"/>
    <n v="2022"/>
    <s v="Gestión del Talento Humano"/>
    <s v="INFORME DE Auditorí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Acción de Mejora"/>
    <s v="# mesas realizadas"/>
    <s v="uno (1)"/>
    <s v="SUBSECRETARÍA DE GESTIÓN CORPORATIVA"/>
    <x v="9"/>
    <s v="DIRECCIÓN DE TALENTO HUMANO"/>
    <d v="2022-09-01T00:00:00"/>
    <x v="1"/>
    <d v="2022-09-09T00:00:00"/>
    <n v="0"/>
    <n v="0"/>
    <d v="2022-12-22T00:00:00"/>
    <s v="Ivon Yanneth Veloza Ríos"/>
    <s v="22/12/2022: Se realiza mesa técnica con colaboradores de la SDM, conformada por parte del departamento de _x000a_control de tránsito y transporte: Jack David Hurtado Casquete subdirector del área, los _x000a_profesionales en planeación y programación del departamento Camilo Ernesto Monroy Mena y _x000a_Harold Andrés Caviedes Fandiño, Paola Adriana Corona en calidad de directora del área de _x000a_talento humano y Julio Cesar Castillo Velandia como profesional en el área de seguridad y salud _x000a_en el trabajo, para definir la pertinencia de dotar con chalecos antibalas como elemento de _x000a_protección personal a los agentes de Tránsito en caso de que sean atacados con elementos _x000a_contundentes o mortales siendo esta una medida de control al peligro de condiciones de seguridad _x000a_y riesgo público._x000a_: 6/10/2022: Acción en proceso de ejecución"/>
    <x v="0"/>
    <d v="2022-12-26T00:00:00"/>
    <s v="Yancy Urbano"/>
    <s v="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3-2022"/>
    <n v="1"/>
    <n v="2022"/>
    <s v="Gestión del Talento Humano"/>
    <s v="INFORME DE Auditorí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cimientos que dieron lugar al accidente."/>
    <s v="Acción de Mejora"/>
    <s v="N° de caracterización actualizada"/>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_x000a_09/11/2022: No se aportaron evidencias de gestión en el mes de octubre de 2022._x000a_10/10/2022: se reporta seguimiento para el mes de septiembre_x000a_8/9/2022: No se aportaron evidencias de gestión en el mes de agosto."/>
    <m/>
    <m/>
    <m/>
    <m/>
    <m/>
    <m/>
    <m/>
  </r>
  <r>
    <s v="094-2022"/>
    <n v="1"/>
    <n v="2022"/>
    <s v="Gestión del Talento Humano"/>
    <s v="INFORME DE Auditorí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Acción de Mejora"/>
    <s v="# de matriz legal actualizada"/>
    <s v="uno (1)"/>
    <s v="SUBSECRETARÍA DE GESTIÓN CORPORATIVA"/>
    <x v="9"/>
    <s v="DIRECCIÓN DE TALENTO HUMANO"/>
    <d v="2022-09-01T00:00:00"/>
    <x v="1"/>
    <d v="2022-09-09T00:00:00"/>
    <n v="0"/>
    <n v="0"/>
    <d v="2022-12-22T00:00:00"/>
    <s v="Ivon Yanneth Veloza Ríos"/>
    <s v="22/12/2022: Se realiza revisión del Decreto Único Reglamentario 1072 de 2015, el cual tiene como objeto_x000a_compilar la normatividad vigente del sector Trabajo, como resultado de dicha revisión se sustrae _x000a_los artículos específicos aplicables a la Entidad en materia de seguridad y salud en el trabajo._x000a_6/10/2022: Acción en proceso de ejecución"/>
    <x v="0"/>
    <d v="2022-12-26T00:00:00"/>
    <s v="Yancy Urbano"/>
    <s v="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6-2022"/>
    <n v="1"/>
    <n v="2022"/>
    <s v="Gestión del Talento Humano"/>
    <s v="INFORME DE Auditorí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Acción de Mejora"/>
    <s v="No. Actas de reunión "/>
    <s v="uno (1)"/>
    <s v="SUBSECRETARÍA DE GESTIÓN CORPORATIVA"/>
    <x v="9"/>
    <s v="DIRECTORA DE TALENTO HUMANO"/>
    <d v="2022-09-01T00:00:00"/>
    <x v="1"/>
    <d v="2022-09-09T00:00:00"/>
    <n v="0"/>
    <n v="0"/>
    <d v="2022-12-22T00:00:00"/>
    <s v="Ivon Yanneth Veloza Ríos"/>
    <s v="22/12/2022: Se realiza reunión con el Comité de Convivencia Laboral (CCL) el _x000a_13/12/2022, en la cual se informa a este Comité que teniendo en cuenta las oportunidades de _x000a_mejora identificadas en la auditoría realizada por ICONTEC al SG-SST, se debe Incluir dentro de _x000a_los temas del CCL el estudio y tratamiento dado al riesgo psicosocial específicamente para el _x000a_Cuerpo de los Agentes de Tránsito generado por el riesgo público al que están expuestos_x000a_6/10/2022: Acción en proceso de ejecución"/>
    <x v="0"/>
    <d v="2022-12-26T00:00:00"/>
    <s v="Yancy Urbano"/>
    <s v="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cierre; sin embargo su eficacia y efectividad se evaluara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7-2022"/>
    <n v="1"/>
    <n v="2022"/>
    <s v="Gestión del Talento Humano"/>
    <s v="INFORME DE Auditorí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Acción de Mejora"/>
    <s v="N° de cronograma actualizado"/>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_x000a_09/11/2022: No se aportaron evidencias de gestión en el mes de octubre de 2022._x000a_10/10/2022: se reporta seguimiento para el mes de septiembre_x000a_8/9/2022: No se aportaron evidencias de gestión en el mes de agosto."/>
    <m/>
    <m/>
    <m/>
    <m/>
    <m/>
    <m/>
    <m/>
  </r>
  <r>
    <s v="099-2022"/>
    <n v="1"/>
    <n v="2022"/>
    <s v="Gestión del Talento Humano"/>
    <s v="INFORME DE Auditorí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Acción de Mejora"/>
    <s v="N° de capacitaciones citadas en diferentes horarios"/>
    <n v="1"/>
    <s v="SUBSECRETARÍA DE GESTIÓN CORPORATIVA"/>
    <x v="9"/>
    <s v="DIRECCIÓN DE TALENTO HUMANO"/>
    <d v="2022-09-01T00:00:00"/>
    <x v="1"/>
    <d v="2022-09-09T00:00:00"/>
    <n v="0"/>
    <n v="0"/>
    <d v="2022-12-22T00:00:00"/>
    <s v="Ivon Yanneth Veloza Ríos"/>
    <s v="22/12/2022: Se tomó como medida, llevar a cabo las capacitaciones en dos horarios _x000a_diferente en el mismo día, una jornada am y otra pm, citarlos a través del calendario y _x000a_adicionalmente, remitir la pieza comunicativa de invitación por el correo de _x000a_sst@movilidadbogota.gov.co, con el fin de fortalecer el proceso y procurar una mayor _x000a_participación en las diferentes temáticas_x000a_6/10/2022: Acción en proceso de ejecución"/>
    <x v="0"/>
    <d v="2022-11-09T00:00:00"/>
    <s v="Yancy Urbano"/>
    <s v="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103-2022"/>
    <n v="2"/>
    <n v="2022"/>
    <s v="Gestión del Talento Humano"/>
    <s v="INFORME DE Auditorí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x v="9"/>
    <s v="DIRECCIÓN DE TALENTO HUMANO"/>
    <d v="2022-08-29T00:00:00"/>
    <x v="10"/>
    <d v="2022-09-09T00:00:00"/>
    <n v="0"/>
    <n v="0"/>
    <d v="2022-12-30T00:00:00"/>
    <s v="Ivon Yanneth Veloza Ríos"/>
    <s v="_x000a_30/12/2022: El 20/10/2022 se realiza reunión para conformación del Comité de Ayuda Mutua denominado CAM UNIDOS CALLE 18A CAMU , se cuenta con actas firmadas del mes de las reuniones realizadas eln el mes de septiembre y octubre. _x000a_El 15/11/2022 se realiza reunión para conformación del CAM  Villa Alsacia. Pendiente elaboarción de justificación de cierre de la acción._x000a_06/10/2022: El 30/09/2022 se realiza reunión CAM Paloquemao, acta en proceso de elaboración."/>
    <x v="1"/>
    <d v="2023-01-10T00:00:00"/>
    <s v="Yancy Urbano"/>
    <s v="10/01/2023: se reporta seguimiento para el mes de diciembre_x000a_12/12/2023: se reporta seguimiento para el mes de noviembre_x000a_09/11/2022:se reporta seguimiento para el mes de Octubre_x000a_10/10/2022: se reporta seguimiento para el mes de septiembre_x000a_8/9/2022: No se aportaron evidencias de gestión en el mes de agosto."/>
    <m/>
    <m/>
    <m/>
    <m/>
    <m/>
    <m/>
    <m/>
  </r>
  <r>
    <s v="106-2022"/>
    <n v="4"/>
    <n v="202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x v="9"/>
    <s v="DIRECTORA DE TALENTO HUMANO"/>
    <d v="2022-08-29T00:00:00"/>
    <x v="1"/>
    <d v="2022-09-09T00:00:00"/>
    <n v="0"/>
    <n v="0"/>
    <d v="2022-10-07T00:00:00"/>
    <s v="Ivon Yanneth Veloza Ríos"/>
    <s v="06/10/2022: Acción en proceso de ejecución."/>
    <x v="0"/>
    <d v="2022-11-09T00:00:00"/>
    <s v="Nathaly Muñoz"/>
    <s v="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_x000a_09/11/2022: No se aportaron evidencias de gestión en el mes de octubre de 2022._x000a_10/10/2022: se reporta seguimiento para el mes de septiembre_x000a_8/9/2022: No se aportaron evidencias de gestión en el mes de agosto."/>
    <m/>
    <m/>
    <m/>
    <m/>
    <m/>
    <m/>
    <m/>
  </r>
  <r>
    <s v="107-2022"/>
    <n v="5"/>
    <n v="202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x v="14"/>
    <s v="DIRECTORA DE TALENTO HUMANO_x000a_DIRECTORA DE NORMATIVIDAD Y CONCEPTOS_x000a_"/>
    <d v="2022-08-29T00:00:00"/>
    <x v="1"/>
    <d v="2022-09-09T00:00:00"/>
    <n v="0"/>
    <n v="0"/>
    <d v="2022-12-22T00:00:00"/>
    <s v="Ivon Yanneth Veloza Ríos"/>
    <s v="22/12/2022: Teniendo en cuenta que el 25/10/2022 se actualiza el “PA05-IN02 Instructivo de Normatividad y _x000a_Conceptos versión 9.0”, incluyendo en el numeral 5. MATRIZ DE CUMPLIMIENTO LEGAL las _x000a_fuentes específicas de información para la actualización y consulta de los requisitos legales en _x000a_materia de SST. En este instructivo se establece que “el equipo de SST consultará mensualmente _x000a_en las fuentes antes descritas, la información actualizada sobre las normas jurídicas y de otra _x000a_índole en Seguridad y Salud en el Trabajo, aplicable a las actividades de la Entidad, esto con el _x000a_propósito de remitir a la DNC la nueva normatividad aplicable al SG-SST que debe ser incluida en _x000a_la matriz de cumplimiento legal de la Entidad”._x000a_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_x000a__x000a_"/>
    <x v="0"/>
    <d v="2022-12-26T00:00:00"/>
    <s v="Yancy Urbano"/>
    <s v="26/12/2022: De acuerdo a justificación de cierre, el 25/10/2022 se actualiza el documento &quot;PA05-IN02 Instructivo de Normatividad y Conceptos -Versión 9.0&quot;-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_x000a_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0"/>
    <s v="SUBDIRECCIÓN ADMINISTRATIVA"/>
    <d v="2022-08-15T00:00:00"/>
    <x v="9"/>
    <d v="2022-09-09T00:00:00"/>
    <n v="1"/>
    <n v="0"/>
    <d v="2023-01-10T00:00:00"/>
    <s v="Leyla Carden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1-10T00:00:00"/>
    <s v="Nataly Tenjo Varg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8-2022"/>
    <n v="2"/>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x v="0"/>
    <s v="SUBDIRECCIÓN ADMINISTRATIVA"/>
    <d v="2022-08-15T00:00:00"/>
    <x v="1"/>
    <d v="2022-09-09T00:00:00"/>
    <n v="0"/>
    <n v="0"/>
    <d v="2023-01-10T00:00:00"/>
    <s v="Leyla Carden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
    <x v="0"/>
    <d v="2023-01-10T00:00:00"/>
    <s v="Nataly Tenjo Varg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9-2022"/>
    <n v="1"/>
    <n v="202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x v="0"/>
    <s v="SUBDIRECCIÓN ADMINISTRATIVA"/>
    <d v="2022-08-15T00:00:00"/>
    <x v="1"/>
    <d v="2022-09-09T00:00:00"/>
    <n v="0"/>
    <n v="0"/>
    <d v="2023-01-10T00:00:00"/>
    <s v="Leyla Yazmin Cardenas"/>
    <s v="9/12/2022: Se remitió formato de conciliación bancaria caja menor de acuerdo a los lineamientos establecidos del Manual para el Manejo y Control de Cajas Menores de la Dirección Distrital de Contabilidad-Secretaría de Hacienda_x000a_9/12/2022:  Se remitió formato de conciliación bancaria caja menor de acuerdo a los lineamientos establecidos del Manual para el Manejo y Control de Cajas Menores de la Dirección Distrital de Contabilidad-Secretaría de Hacienda"/>
    <x v="0"/>
    <d v="2023-01-10T00:00:00"/>
    <s v="Nataly Tenjo Vargas"/>
    <s v="10/01/2022: Se evidenció formato de conciliación bancaria caja menor de acuerdo a los lineamientos establecidos del Manual para el Manejo y Control de Cajas Menores de la Dirección Distrital de Contabilidad-Secretaría de Haciend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Se evidenció formato de conciliación bancaria caja menor de acuerdo a los lineamientos establecidos del Manual para el Manejo y Control de Cajas Menores de la Dirección Distrital de Contabilidad-Secretaría de Hacienda_x000a_9/11/2022: No se aportaron evidencias de gestión en el mes de octubre de 2022._x000a_10/10/2022: No se aportaron evidencias de gestión en el mes de septiembre de 2022._x000a_8/9/2022: No se aportaron evidencias de gestión en el mes de agosto."/>
    <m/>
    <m/>
    <m/>
    <m/>
    <m/>
    <m/>
    <m/>
  </r>
  <r>
    <s v="110-2022"/>
    <n v="1"/>
    <n v="202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x v="0"/>
    <s v="SUBDIRECCIÓN ADMINISTRATIVA"/>
    <d v="2022-08-15T00:00:00"/>
    <x v="1"/>
    <d v="2022-09-09T00:00:00"/>
    <n v="0"/>
    <n v="0"/>
    <d v="2023-01-10T00:00:00"/>
    <s v="Leyla Cardenas"/>
    <s v="Dando cumplimiento a la acción para el Funcionamiento y Manejo de la Caja Menor se crea el formato de arqueo de dinero  Anexos;  - Formato de arqueo de dinero  "/>
    <x v="0"/>
    <d v="2023-01-10T00:00:00"/>
    <s v="Nataly Tenjo Vargas"/>
    <s v="10/01/2023: Dando cumplimiento a la acción para el Funcionamiento y Manejo de la Caja Menor se crea el formato de arqueo de dinero  Anexos;  - Formato de arqueo de dinero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0"/>
    <s v="SUBDIRECCIÓN ADMINISTRATIVA"/>
    <d v="2022-08-15T00:00:00"/>
    <x v="9"/>
    <d v="2022-09-09T00:00:00"/>
    <n v="1"/>
    <n v="0"/>
    <d v="2023-01-10T00:00:00"/>
    <s v="Leyla Cardenas"/>
    <s v="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1-10T00:00:00"/>
    <s v="Nataly Tenjo Vargas"/>
    <s v="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1"/>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x v="0"/>
    <s v="SUBDIRECCIÓN ADMINISTRATIVA"/>
    <d v="2022-08-15T00:00:00"/>
    <x v="1"/>
    <d v="2022-09-09T00:00:00"/>
    <n v="0"/>
    <n v="0"/>
    <d v="2023-01-10T00:00:00"/>
    <s v="Leyla Carden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
    <x v="0"/>
    <d v="2023-01-10T00:00:00"/>
    <s v="Nataly Tenjo Varg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2"/>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x v="0"/>
    <s v="SUBDIRECCIÓN ADMINISTRATIVA"/>
    <d v="2022-08-15T00:00:00"/>
    <x v="9"/>
    <d v="2022-09-09T00:00:00"/>
    <n v="1"/>
    <n v="0"/>
    <d v="2023-01-10T00:00:00"/>
    <s v="Leyla Carden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
    <x v="1"/>
    <d v="2023-01-10T00:00:00"/>
    <s v="Nataly Tenjo Varg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4-2022"/>
    <n v="1"/>
    <n v="202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x v="0"/>
    <s v="SUBDIRECCIÓN ADMINISTRATIVA"/>
    <d v="2022-08-15T00:00:00"/>
    <x v="9"/>
    <d v="2022-09-09T00:00:00"/>
    <n v="1"/>
    <n v="0"/>
    <d v="2023-01-10T00:00:00"/>
    <s v="Leyla Carden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x v="1"/>
    <d v="2023-01-10T00:00:00"/>
    <s v="Nataly Tenjo Varg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5-2022"/>
    <n v="1"/>
    <n v="202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x v="0"/>
    <s v="SUBDIRECCIÓN ADMINISTRATIVA"/>
    <d v="2022-08-15T00:00:00"/>
    <x v="1"/>
    <d v="2022-09-09T00:00:00"/>
    <n v="0"/>
    <n v="0"/>
    <d v="2023-01-10T00:00:00"/>
    <s v="Leyla Cardenas"/>
    <s v="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
    <x v="0"/>
    <d v="2023-01-10T00:00:00"/>
    <s v="Nataly Tenjo Vargas"/>
    <s v="_x000a_10/01/2023: 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11"/>
    <d v="2022-09-09T00:00:00"/>
    <n v="1"/>
    <n v="0"/>
    <d v="2023-01-10T00:00:00"/>
    <s v="Leyla Cardenas"/>
    <s v="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1"/>
    <d v="2023-01-10T00:00:00"/>
    <s v="Nataly Tenjo Vargas"/>
    <s v="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7-2022"/>
    <n v="1"/>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x v="15"/>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x v="0"/>
    <d v="2022-09-09T00:00:00"/>
    <n v="0"/>
    <n v="0"/>
    <d v="2023-01-05T00:00:00"/>
    <s v="Luz Angela Contreras Torres_x000a__x000a_Cristian Buitrago - Jeimmy Enciso -  Fabián Gordillo_x000a_SPM_x000a__x000a_Juan Carlos Hernández  SGJ"/>
    <s v="05/01/2023 _x000a_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_x000a__x000a_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_x000a__x000a_Se aportan las siguientes evidencias:_x000a_1. ABC Asuntos por dependencia versión 2.0_x000a_2. Correo publicación ABC de Asuntos por dependencia versión 2.0_x000a_3. Correo divulgación ABC asuntos por dependencia versión 2.0.pdf_x000a_4. Registro de asistencia socialización ABC de Asuntos por dependencia versión 2.0_x000a__x000a_Subsecretaría Política de Movilidad_x000a_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_x000a_Sub. Infraestructura: El 19/09/2022 se aportaron las evidencias a la DAC sobre la actualización y socialización del ABC de la Subdirección de Infraestructura_x000a__x000a_SGJ: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_x000a_"/>
    <x v="0"/>
    <d v="2023-01-06T00:00:00"/>
    <s v="Edgar González"/>
    <s v="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_x000a_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_x000a_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_x000a__x000a_30/09/2022. La DIM adjuntan copia de correo en la cual se menciona que La Dirección de Inteligencia para la Movilidad realizó la actualización del ABC de los asuntos a su cargo. Se publica ABC en el link &quot;dispuesto por la DC, 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ón de asuntos por dependencia para actualizar el ABC."/>
    <m/>
    <m/>
    <m/>
    <m/>
    <m/>
    <m/>
    <m/>
  </r>
  <r>
    <s v="118-2022"/>
    <n v="2"/>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x v="3"/>
    <s v="DIRECCIÓN DE ATENCIÓN AL CIUDADANO"/>
    <d v="2022-07-17T00:00:00"/>
    <x v="1"/>
    <d v="2022-09-09T00:00:00"/>
    <n v="0"/>
    <n v="0"/>
    <d v="2023-01-05T00:00:00"/>
    <s v="Luz Angela Contreras Torres"/>
    <s v="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_x000a_Se aportan las siguientes evidencias: Lista de asistencia socialización gestión del cambio7/10/2022. Para este corte no se reportan avances y esta acción se encuentra en los tiempos _x000a_8/9/2022: No se aportaron evidencias de gestión en el mes de agosto."/>
    <x v="0"/>
    <d v="2023-01-06T00:00:00"/>
    <s v="Edgar González"/>
    <s v="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9/2022: No se aportaron evidencias de gestión en el mes de agosto."/>
    <m/>
    <m/>
    <m/>
    <m/>
    <m/>
    <m/>
    <m/>
  </r>
  <r>
    <s v="119-2022"/>
    <n v="1"/>
    <n v="202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x v="3"/>
    <s v="DIRECCIÓN DE ATENCIÓN AL CIUDADANO"/>
    <d v="2022-07-17T00:00:00"/>
    <x v="1"/>
    <d v="2022-09-09T00:00:00"/>
    <n v="0"/>
    <n v="0"/>
    <d v="2023-01-05T00:00:00"/>
    <s v="Luz Angela Contreras Torres"/>
    <s v="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quot;, • VUS Fontibón centro: tv de 42&quot;, • VUS CC paseo san Rafael: tv de 55&quot;, • VUS restrepo: tv de 50&quot;._x000a_Se aportan las siguientes evidencias: 1._x0009_Mesa de trabajo - Septiembre 2022 y 2._x0009_Mesa de trabajo - Diciembre 2022_x000a__x000a_7/10/2022. Para este corte no se reportan avances y esta acción se encuentra en los tiempos _x000a_"/>
    <x v="0"/>
    <d v="2023-01-06T00:00:00"/>
    <s v="Edgar González"/>
    <s v="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quot;, VUS Fontibón centro: tv de 42&quot;, VUS CC paseo san Rafael: tv de 55&quot;, VUS restrepo: tv de 50&quot;.,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8/9/2022: No se aportaron evidencias de gestión en el mes de agosto."/>
    <m/>
    <m/>
    <m/>
    <m/>
    <m/>
    <m/>
    <m/>
  </r>
  <r>
    <s v="122-2022"/>
    <n v="1"/>
    <n v="2022"/>
    <s v="Gestión de trámites y servicios para la ciudadanía"/>
    <s v="Autocontrol"/>
    <d v="2022-08-22T00:00:00"/>
    <s v="Se evidenció que se debe fortalecer el conocimiento del equipo de cursos pedagógicos en cuanto a la polí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Acción de Mejora"/>
    <s v="Numero de talleres lúdicos realizados"/>
    <s v="(1) un taller lúdico sobre los requisitos de la norma ISO 9001:2015"/>
    <s v="SUBSECRETARÍA DE SERVICIOS A LA CIUDADANÍA"/>
    <x v="3"/>
    <s v="DIRECCIÓN DE ATENCIÓN AL CIUDADANO"/>
    <d v="2022-09-01T00:00:00"/>
    <x v="1"/>
    <m/>
    <n v="0"/>
    <n v="0"/>
    <d v="2023-01-05T00:00:00"/>
    <s v="Luz Angela Contreras Torres"/>
    <s v="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_x000a_Se aportan las siguientes evidencias: 1. Presentación Socialización NTC ISO 9001:2015 - Cursos pedagógicos, 2. Lista de asistencia - Socialización NTC ISO 9001:2015 - Cursos pedagógicos"/>
    <x v="0"/>
    <d v="2023-01-06T00:00:00"/>
    <s v="Edgar González"/>
    <s v="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3-2022"/>
    <n v="1"/>
    <n v="2022"/>
    <s v="Gestión de trámites y servicios para la ciudadanía"/>
    <s v="Autocontrol"/>
    <d v="2022-09-05T00:00:00"/>
    <s v="Oportunidad de mejora para fortalecer el conocimiento en relación a la identificación y tratamiento de las salidas No Conformes del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ógicos por infracción a las normas de tránsito."/>
    <s v="Acción de Mejora"/>
    <s v="Un taller didáctico realizado"/>
    <n v="1"/>
    <s v="SUBSECRETARÍA DE SERVICIOS A LA CIUDADANÍA"/>
    <x v="3"/>
    <s v="DIRECCIÓN DE ATENCIÓN AL CIUDADANO"/>
    <d v="2022-10-01T00:00:00"/>
    <x v="2"/>
    <m/>
    <n v="0"/>
    <n v="0"/>
    <d v="2023-01-05T00:00:00"/>
    <s v="Luz Angela Contreras Torres"/>
    <s v="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_x000a_Se aportan las siguientes evidencias: 1. Presentación Socialización NTC ISO 9001:2015 - Salidas No Conformes - Cursos pedagógicos, 2. Lista de asistencia - Socialización NTC ISO 9001:2015 - Salidas No Conformes - Cursos pedagógicos"/>
    <x v="0"/>
    <d v="2023-01-06T00:00:00"/>
    <s v="Edgar González"/>
    <s v="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5-2022"/>
    <n v="1"/>
    <n v="202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Acción Correctiva"/>
    <s v="Número de seguimientos realizados semanalmente sobre número de seguimientos programados"/>
    <n v="1"/>
    <s v="SUBSECRETARIA DE GESTIÓN CORPORATIVA"/>
    <x v="16"/>
    <s v="SUBDIRECCIÓN FINANCIERA / SUBDIRECCIÓN ADMINISTRATIVA"/>
    <d v="2022-09-01T00:00:00"/>
    <x v="0"/>
    <m/>
    <n v="0"/>
    <n v="0"/>
    <d v="2023-01-05T00:00:00"/>
    <s v="Omar Murcia / Carolina Malagon"/>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8/11/2021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0"/>
    <d v="2023-01-05T00:00:00"/>
    <s v="Nataly Tenjo Vargas"/>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7/12/2022: No se aportaron evidencias para este mes_x000a_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0"/>
    <s v="SUBDIRECCIÓN ADMINISTRATIVA"/>
    <d v="2022-09-01T00:00:00"/>
    <x v="9"/>
    <m/>
    <n v="1"/>
    <n v="0"/>
    <d v="2023-11-10T00:00:00"/>
    <s v="Leyla Yazmin Cárden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11-10T00:00:00"/>
    <s v="Nataly Tenjo Varg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5-2022"/>
    <n v="1"/>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la política de acoso laboral"/>
    <s v="Acción Corrección"/>
    <s v="Número de políticas elaboradas"/>
    <s v="Una (1)"/>
    <s v="SUBSECRETARÍA DE GESTIÓN CORPORATIVA"/>
    <x v="9"/>
    <s v="DIRECTORA DE TALENTO HUMANO"/>
    <d v="2022-09-23T00:00:00"/>
    <x v="4"/>
    <m/>
    <n v="0"/>
    <n v="0"/>
    <d v="2022-12-30T00:00:00"/>
    <s v="Ivon Yanneth Veloza Ríos"/>
    <s v="_x000a_30/12/2022: Se trámita vistos buenos, falta firma de la SGC y del Despacho._x000a_02/12/2022: En el mes de noviembre se elabora política de prevención acoso laboral, el  25/11/2022 es revisada por el CCL, pendiente tramitar vistos buenos por parte de los involucrados."/>
    <x v="1"/>
    <d v="2023-01-10T00:00:00"/>
    <s v="Yancy Urbano"/>
    <s v="10/01/2023: se reporta seguimiento para el mes de diciembre_x000a_12/12/2023: se reporta seguimiento para el mes de noviembre_x000a_09/11/2022:se reporta seguimiento para el mes de Octubre"/>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9"/>
    <s v="DIRECTORA DE TALENTO HUMANO"/>
    <d v="2022-09-23T00:00:00"/>
    <x v="5"/>
    <m/>
    <n v="0"/>
    <n v="0"/>
    <d v="2022-12-30T00:00:00"/>
    <s v="Ivon Yanneth Veloza Ríos"/>
    <s v="30/12/2022: Pendiente firma de la SGC y del Despacho para proceder a las respectiva publicación y socialización."/>
    <x v="1"/>
    <d v="2023-01-10T00:00:00"/>
    <s v="Yancy Urbano"/>
    <s v="10/01/2023:  se reporta seguimiento para el mes de diciembre_x000a_12/12/2022: No se aportaron evidencias de gestión para el mes noviembre_x000a_09/11/2022: No se aportaron evidencias de gestión en el mes de octubre"/>
    <m/>
    <m/>
    <m/>
    <m/>
    <m/>
    <m/>
    <m/>
  </r>
  <r>
    <s v="135-2022"/>
    <n v="3"/>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Revisar resolución 2646 de 2008 e identificar el porcentaje de cumplimiento de los requisitos establecidos."/>
    <s v="Acción Correctiva"/>
    <s v="Número de actas con los resultados de la revisión realizada"/>
    <s v="Una (1)"/>
    <s v="SUBSECRETARÍA DE GESTIÓN CORPORATIVA"/>
    <x v="9"/>
    <s v="DIRECTORA DE TALENTO HUMANO"/>
    <d v="2022-09-23T00:00:00"/>
    <x v="4"/>
    <m/>
    <n v="0"/>
    <n v="0"/>
    <d v="2022-12-30T00:00:00"/>
    <s v="Ivon Yanneth Veloza Ríos"/>
    <s v="30/12/2022 Pendiente leaborar justificación de cierre._x000a_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_x000a_"/>
    <x v="1"/>
    <d v="2023-01-10T00:00:00"/>
    <s v="Yancy Urbano"/>
    <s v="10/01/2023: se reporta seguimiento para el mes de diciembre_x000a_12/12/2023: se reporta seguimiento para el mes de noviembre_x000a_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9"/>
    <s v="DIRECTORA DE TALENTO HUMANO"/>
    <d v="2022-09-23T00:00:00"/>
    <x v="13"/>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1-10T00:00:00"/>
    <s v="Yancy Urbano"/>
    <s v="10/01/2023: se reporta seguimiento para el mes de diciembre_x000a_12/12/2023: No reporta seguimiento para el mes de noviembre_x000a_09/11/2022: No se aportaron evidencias de gestión en el mes de octubre"/>
    <m/>
    <m/>
    <m/>
    <m/>
    <m/>
    <m/>
    <m/>
  </r>
  <r>
    <s v="136-2022"/>
    <n v="1"/>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gistrar en la matriz de gestión del cambio en SST, los cambios legislativos en materia de seguridad vial, trabajo en alturas y acoso laboral."/>
    <s v="Acción Corrección"/>
    <s v="Número de matriz de gestión del cambio actualizada"/>
    <s v="Una (1)"/>
    <s v="SUBSECRETARÍA DE GESTIÓN CORPORATIVA"/>
    <x v="9"/>
    <s v="DIRECTORA DE TALENTO HUMANO"/>
    <d v="2022-09-23T00:00:00"/>
    <x v="4"/>
    <m/>
    <n v="0"/>
    <n v="0"/>
    <d v="2022-12-30T00:00:00"/>
    <s v="Ivon Yanneth Veloza Ríos"/>
    <s v="30/12/2022: De acuerdo con los requisitos identificados en materia de SST que implican cambios en la Entidad, estos son  registrados en la matriz de gestión del cambio en SST."/>
    <x v="1"/>
    <d v="2023-01-10T00:00:00"/>
    <s v="Yancy Urbano"/>
    <s v="10/01/2023: se reporta seguimiento para el mes de diciembre_x000a_12/12/2023: No reporta seguimiento para el mes de noviembre_x000a_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9"/>
    <s v="DIRECTORA DE TALENTO HUMANO"/>
    <d v="2022-09-23T00:00:00"/>
    <x v="5"/>
    <m/>
    <n v="0"/>
    <n v="0"/>
    <d v="2022-12-30T00:00:00"/>
    <s v="Ivon Yanneth Veloza Ríos"/>
    <s v="30/12/2022: Procedimiento &quot;Gestión del cambio, identificación de peligros, evaluación, valoración de riesgos y determinación de controles”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finalización de la actualización del procedimiento de &quot;Gestión del cambio, identificación de peligros, evaluación, valoración de riesgos y determinación de controles”,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9"/>
    <s v="DIRECTORA DE TALENTO HUMANO"/>
    <d v="2022-09-23T00:00:00"/>
    <x v="5"/>
    <m/>
    <n v="0"/>
    <n v="0"/>
    <d v="2022-12-30T00:00:00"/>
    <s v="Ivon Yanneth Veloza Ríos"/>
    <s v="30/12/2022: La Guía para la selección, suministro, uso, mantenimiento y reposición de Elementos de Protección Personal se encuentra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actualización de la Guía para la selección, suministro, uso, mantenimiento y reposición de Elementos de Protección Personal,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9"/>
    <s v="DIRECTORA DE TALENTO HUMANO"/>
    <d v="2022-09-23T00:00:00"/>
    <x v="11"/>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1"/>
    <d v="2023-01-10T00:00:00"/>
    <s v="Yancy Urbano"/>
    <s v="10/01/2023: se reporta seguimiento para el mes de diciembre_x000a_2/12/2023: No reporta seguimiento para el mes de noviembre_x000a_09/11/2022: No se aportaron evidencias de gestión en el mes de octubre"/>
    <m/>
    <m/>
    <m/>
    <m/>
    <m/>
    <m/>
    <m/>
  </r>
  <r>
    <s v="138-2022"/>
    <n v="1"/>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
    <s v="Acción Corrección"/>
    <s v="Numero de requerimientos "/>
    <s v="uno (1)"/>
    <s v="SUBSECRETARÍA DE GESTIÓN DE LA MOVILIDAD"/>
    <x v="17"/>
    <s v="SUBDIRECCIÓN DE SEÑALIZACIÓN"/>
    <d v="2022-10-07T00:00:00"/>
    <x v="1"/>
    <m/>
    <n v="0"/>
    <n v="0"/>
    <d v="2022-12-29T00:00:00"/>
    <s v="Ivan Dario Benavides"/>
    <s v="29/12/2022: La SGM hizo el requerimiento que refiere y este fue respondido por la interventoría, para lo cual adjuntamos:_x000a_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_x000a_2. Registros de divulgación de Hoja de Seguridad Sustancias Químicas Xilol_x000a_3. Registro entrega de EPP según tarea y Socialización Uso EPP_x000a_4. Registro de disponibilidad e inspección visual a kit antiderrames_x000a_5. Registro Inspección preoperacional y de mantenimiento maquina demarcadora (máquina_x000a_de pintura 8900)_x000a_6. Registro Inspección preoperacional y de mantenimiento maquinas eléctricas (planta_x000a_eléctrica)_x000a_7. Programa de inspecciones 2022._x000a_por lo anterior, se solicita el cierre de la acción_x000a_06/12/2022 El reporte se realiza de manera trimestral, por lo que se enviará para el mes de enero de 2023"/>
    <x v="0"/>
    <d v="2023-01-03T00:00:00"/>
    <s v="Guillermo Delgadillo"/>
    <s v="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_x000a_Por lo anterior, se observó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3"/>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mitir comunicado a las interventorías de los contratos de obra en señalización solicitando el cumplimiento de los requisitos relacionados al SG-SST"/>
    <s v="Acción Correctiva"/>
    <s v="Numero de comunicados remitidos"/>
    <s v="Siete (7)"/>
    <s v="SUBSECRETARÍA DE GESTIÓN DE LA MOVILIDAD"/>
    <x v="17"/>
    <s v="SUBDIRECCIÓN DE SEÑALIZACIÓN"/>
    <d v="2022-10-07T00:00:00"/>
    <x v="1"/>
    <m/>
    <n v="0"/>
    <n v="0"/>
    <d v="2022-12-29T00:00:00"/>
    <s v="Ivan Dario Benavides"/>
    <s v="29/12/2022: e se han emitido los 7 comunicados que solicita, los cuales fueron dirigidos a cada una de las interventorías de las 7 zonas donde se desarrollan contratos de obra._x000a_06/12/2022 El reporte se realiza de manera trimestral, por lo que se enviará para el mes de enero de 2023"/>
    <x v="0"/>
    <d v="2023-01-03T00:00:00"/>
    <s v="Guillermo Delgadillo"/>
    <s v="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_x000a_Se observa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17"/>
    <s v="SUBDIRECCIÓN DE SEÑALIZACIÓN"/>
    <d v="2022-10-07T00:00:00"/>
    <x v="14"/>
    <m/>
    <n v="0"/>
    <n v="0"/>
    <d v="2022-12-06T00:00:00"/>
    <s v="Omar Diaz"/>
    <s v="06/12/2022 El reporte se realiza de manera trimestral, por lo que se enviará para el mes de enero de 2023"/>
    <x v="1"/>
    <d v="2023-01-03T00:00:00"/>
    <s v="Guillermo Delgadillo"/>
    <s v="1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9"/>
    <s v="DIRECCIÓN DE TALENTO HUMANO"/>
    <d v="2022-10-07T00:00:00"/>
    <x v="14"/>
    <m/>
    <n v="0"/>
    <n v="0"/>
    <d v="2022-12-30T00:00:00"/>
    <s v="Ivon Yanneth Veloza Ríos"/>
    <s v="30/12/2022 Se tiene proyectado iniciar visitas en el mes de enero, ya que por condiciones climaticas en los meses anterires los frentes de obra se encuentran laborando en horario nocturno."/>
    <x v="1"/>
    <d v="2023-01-10T00:00:00"/>
    <s v="Yancy Urbano"/>
    <s v="10/01/2023: se reporta seguimiento para el mes de diciembre_x000a_2/12/2023: No reporta seguimiento para el mes de noviembre_x000a_09/11/2022: No se aportaron evidencias de gestión en el mes de octubre"/>
    <m/>
    <m/>
    <m/>
    <m/>
    <m/>
    <m/>
    <m/>
  </r>
  <r>
    <s v="139-2022"/>
    <n v="2"/>
    <n v="2023"/>
    <s v="Gestión de Tránsito y Control de Tránsito y Transporte; Gestión de Talento Humano - Sistema de Gestión Antisoborno"/>
    <s v="Auditoria Interna al SGAS"/>
    <d v="2022-10-01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
    <s v="Posibilidad de afectación reputacional por posibles requerimientos de entes de control y de los procesos internos de la entidad debido a la gestión del control documental del sistema de gestión de calidad  fuera de los requisitos procedimentales"/>
    <s v="No se solicito oportunamente el ajuste de los controles operativos para los riesgos de soborno relacionados con los agentes de transito civiles."/>
    <s v="Revisar cada 2 meses los posibles hechos de soborno y los controles, con el fin de realizar actualizaciones si así se requiere, en lo referente a los riesgos de soborno de la Subdirección de Control de Tránsito y Transporte."/>
    <s v="Acción Correctiva"/>
    <s v="Correo electrónico reportando el resultado de la revisión."/>
    <n v="2"/>
    <s v="SUBSECRETARIA DE GESTIÓN CORPORATIVA"/>
    <x v="18"/>
    <s v="Profesionales Universitarios SCTT Y DGTCTT"/>
    <d v="2022-10-10T00:00:00"/>
    <x v="5"/>
    <m/>
    <n v="0"/>
    <n v="0"/>
    <d v="2023-01-05T00:00:00"/>
    <s v="Omar Díaz Morales"/>
    <s v="05/01/2023: _x000a_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
    <x v="1"/>
    <d v="2023-01-10T00:00:00"/>
    <s v="Guillermo Delgadillo"/>
    <s v="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3"/>
    <s v="DIRECCIÓN DE ATENCIÓN AL CIUDADANO"/>
    <d v="2022-11-01T00:00:00"/>
    <x v="15"/>
    <m/>
    <n v="0"/>
    <n v="0"/>
    <m/>
    <m/>
    <m/>
    <x v="1"/>
    <m/>
    <s v="Edgar González"/>
    <s v="Acción en proceso de implementación"/>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3"/>
    <s v="DIRECCIÓN DE ATENCIÓN AL CIUDADANO"/>
    <d v="2022-11-01T00:00:00"/>
    <x v="15"/>
    <m/>
    <n v="0"/>
    <n v="0"/>
    <m/>
    <m/>
    <m/>
    <x v="1"/>
    <m/>
    <s v="Edgar González"/>
    <s v="Acción en proceso de implementación"/>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3"/>
    <s v="DIRECCIÓN DE ATENCIÓN AL CIUDADANO"/>
    <d v="2022-11-01T00:00:00"/>
    <x v="15"/>
    <m/>
    <n v="0"/>
    <n v="0"/>
    <m/>
    <m/>
    <m/>
    <x v="1"/>
    <m/>
    <s v="Edgar González"/>
    <s v="Acción en proceso de implementación"/>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3"/>
    <s v="DIRECCIÓN DE ATENCIÓN AL CIUDADANO"/>
    <d v="2022-11-01T00:00:00"/>
    <x v="15"/>
    <m/>
    <n v="0"/>
    <n v="0"/>
    <m/>
    <m/>
    <m/>
    <x v="1"/>
    <m/>
    <s v="Edgar González"/>
    <s v="Acción en proceso de implementación"/>
    <m/>
    <m/>
    <m/>
    <m/>
    <m/>
    <m/>
    <m/>
  </r>
  <r>
    <s v="154-2022"/>
    <n v="1"/>
    <n v="2022"/>
    <s v="Gestión Contravencional y transporte Público "/>
    <s v="Informe de calidad de las respuestas emitidas a peticiones cuidadas SDM segundo trimestre 2022"/>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standarizar los  formatos para emitir respuestas por medio de los aplicativos (Orfeo - Bogotá te escucha)"/>
    <s v="Acción Correctiva"/>
    <s v="Formatos estandarizados "/>
    <n v="34"/>
    <s v="SUBSECRETARÍA DE SERVICIOS A LA CIUDADANÍA"/>
    <x v="19"/>
    <s v="SUBDIRECCIÓN DE CONTRAVENCIONES "/>
    <d v="2022-10-01T00:00:00"/>
    <x v="2"/>
    <m/>
    <n v="0"/>
    <n v="0"/>
    <d v="2022-01-05T00:00:00"/>
    <s v="Luz Angela Contreras Torres"/>
    <s v="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_x000a_Por lo anteriormente expuesto, se evidencia el cumplimiento de la acción, por tal motivo se solicita su respectivo cierre._x000a_Se aportan evidencias de 35 formatos. "/>
    <x v="0"/>
    <d v="2023-01-05T00:00:00"/>
    <s v="Edgar González"/>
    <s v="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2"/>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spuesta que se emite al ciudadano en criterios de calidad ( Coherencia, claridad y calidez) y en el manejo de las plataformas."/>
    <s v="Realizar capacitación en el manejo de las plataformas (Bogotá te escucha)"/>
    <s v="Acción Correctiva"/>
    <s v="Capacitación realizada"/>
    <n v="1"/>
    <s v="SUBSECRETARÍA DE SERVICIOS A LA CIUDADANÍA"/>
    <x v="19"/>
    <s v="SUBDIRECCIÓN DE CONTRAVENCIONES "/>
    <d v="2022-10-01T00:00:00"/>
    <x v="2"/>
    <m/>
    <n v="0"/>
    <n v="0"/>
    <d v="2022-01-05T00:00:00"/>
    <s v="Luz Angela Contreras Torres"/>
    <s v="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_x000a_Por lo anteriormente expuesto, se evidencia el cumplimiento de la acción, por tal motivo se solicita su respectivo cierre._x000a_Se aportan las siguientes evidencias:_x000a_1. Lista de asistencia 3 noviembre de 2022_x000a_2. Presentación Manual_gestion_peticiones_v3 BTE_x000a_3. Evaluación taller Bogotá Te Escucha (respuestas)_x000a_4. Informe Evaluación BTE"/>
    <x v="0"/>
    <d v="2023-01-05T00:00:00"/>
    <s v="Edgar González"/>
    <s v="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3"/>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Realizar análisis de cargas laborales"/>
    <s v="Acción Correctiva"/>
    <s v="Análisis realizado "/>
    <n v="1"/>
    <s v="SUBSECRETARÍA DE SERVICIOS A LA CIUDADANÍA"/>
    <x v="19"/>
    <s v="SUBDIRECCIÓN DE CONTRAVENCIONES "/>
    <d v="2022-10-01T00:00:00"/>
    <x v="2"/>
    <m/>
    <n v="0"/>
    <n v="0"/>
    <d v="2022-01-05T00:00:00"/>
    <s v="Luz Angela Contreras Torres"/>
    <s v="Se realizaron varias reuniones con el grupo de las PQRSD, indicándose el objetivo, la metodología, se hizo seguimiento en el puesto de trabajo para recoger la información, luego se tabulo y se envió a la Subsecretaría de Gestión Corporativa._x000a__x000a_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_x000a__x000a_Por lo anteriormente expuesto, se evidencia el cumplimiento de la acción, por tal motivo se solicita su respectivo cierre._x000a_Se aportan las siguientes evidencias: Análisis de carga laboral grupo PQRSD 2022."/>
    <x v="0"/>
    <d v="2023-01-05T00:00:00"/>
    <s v="Edgar González"/>
    <s v="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19"/>
    <s v="SUBDIRECCIÓN DE CONTRAVENCIONES "/>
    <d v="2022-12-01T00:00:00"/>
    <x v="7"/>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x v="0"/>
    <d v="2023-01-05T00:00:00"/>
    <s v="Edgar González"/>
    <s v="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Lo anterior permite evidenciar el avance para el cumplimiento de la acción la su eficacia  y efectividad se evaluará en una próxima revisión al proceso."/>
    <m/>
    <m/>
    <m/>
    <m/>
    <m/>
    <m/>
    <m/>
  </r>
  <r>
    <s v="155-2022"/>
    <n v="1"/>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Realizar un diagnostico de los documentos sobre los cuales es necesario realizar ajuste relacionado con el análisis de datos o las actividades realizadas durante el periodo para el cumplimiento de la meta."/>
    <s v="Correctiva"/>
    <s v="N° de actas de reunión  realizadas"/>
    <n v="1"/>
    <s v="SUBSECRETARÍA DE SERVICIOS A LA CIUDADANÍA"/>
    <x v="3"/>
    <s v="DIRECCIÓN DE ATENCIÓN AL CIUDADANO"/>
    <d v="2022-10-12T00:00:00"/>
    <x v="3"/>
    <m/>
    <n v="0"/>
    <n v="0"/>
    <m/>
    <m/>
    <m/>
    <x v="1"/>
    <m/>
    <s v="Edgar González"/>
    <s v="Acción en proceso de implementación"/>
    <m/>
    <m/>
    <m/>
    <m/>
    <m/>
    <m/>
    <m/>
  </r>
  <r>
    <s v="155-2022"/>
    <n v="2"/>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Incluir  en los documentos del proceso lineamientos que establezcan el análisis de datos  objeto de los resultados de la encuesta de satisfacción a la ciudadanía"/>
    <s v="Correctiva"/>
    <s v="N° de documentación actualizada, publicada y socializada"/>
    <n v="1"/>
    <s v="SUBSECRETARÍA DE SERVICIOS A LA CIUDADANÍA"/>
    <x v="3"/>
    <s v="DIRECCIÓN DE ATENCIÓN AL CIUDADANO"/>
    <d v="2022-10-12T00:00:00"/>
    <x v="3"/>
    <m/>
    <n v="0"/>
    <n v="0"/>
    <m/>
    <m/>
    <m/>
    <x v="1"/>
    <m/>
    <s v="Edgar González"/>
    <s v="Acción en proceso de implementación"/>
    <m/>
    <m/>
    <m/>
    <m/>
    <m/>
    <m/>
    <m/>
  </r>
  <r>
    <s v="155-2022"/>
    <n v="3"/>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Publicar el informe de satisfacción a la ciudadanía con las actividades realizadas durante el periodo. "/>
    <s v="Corrección"/>
    <s v="Informe publicado"/>
    <s v="1 Informe publicado"/>
    <s v="SUBSECRETARÍA DE SERVICIOS A LA CIUDADANÍA"/>
    <x v="3"/>
    <s v="DIRECCIÓN DE ATENCIÓN AL CIUDADANO"/>
    <d v="2022-10-12T00:00:00"/>
    <x v="1"/>
    <m/>
    <n v="0"/>
    <n v="0"/>
    <d v="2023-01-05T00:00:00"/>
    <s v="Luz Angela Contreras Torres"/>
    <s v="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_x000a_Se aportan las siguientes evidencias: 1. Informe de satisfacción III trimestre 2022, 2. Memorando socialización informe 202241000279753"/>
    <x v="0"/>
    <d v="2023-01-06T00:00:00"/>
    <s v="Edgar González"/>
    <s v="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
    <m/>
    <m/>
    <m/>
    <m/>
    <m/>
    <m/>
    <m/>
  </r>
  <r>
    <s v="158-2022"/>
    <n v="1"/>
    <n v="2022"/>
    <s v="Direccionamiento Estratégico"/>
    <s v="Informe de auditoría externa Sistema de Gestión de Calidad"/>
    <d v="2022-10-12T00:00:00"/>
    <s v="OM2: Incluir en el control del SGC &quot;Monitoreo de riesgos de gestión (Documento de libre presentación)”_x000a_(Pertinente al numeral 4.4.2 literal b.), 6.1.2 y 7.5.3.2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onsideraba necesario incluir el documento monitoreo de riesgos en el Sistema Integrado de Gestión"/>
    <s v="Incluir el documento monitoreo de riesgos de gestión en el control documental del Sistema Integrado de Gestión._x000a__x000a_"/>
    <s v="Corrección"/>
    <s v="No. de documentos incluidos en el SIG"/>
    <s v="1 documento incluido en el SIG"/>
    <s v="N/A"/>
    <x v="20"/>
    <s v="Jefa Oficina Asesora de Planeación Institucional"/>
    <d v="2022-10-12T00:00:00"/>
    <x v="1"/>
    <m/>
    <n v="0"/>
    <n v="0"/>
    <d v="2022-12-29T00:00:00"/>
    <s v="Claudia elena parada"/>
    <s v="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_x000a_Los documentos fueron codificados y nombrados de la siguiente manera:_x000a_• PE01-G01-F01 Monitoreo de Riesgos de Gestión. V1.0 de 30-12-2022_x000a_• PE01-G01-F02 Monitoreo de Riesgos de Corrupción. V1.0 de 30-12-2022_x000a_Finalmente, que la Oficina Asesora de Planeación Institucional, publicó los referidos documentos en la intranet de la entidad, en donde podrán ser consultados en el siguiente link, en la pestaña de Guías y documentos de apoyo, PE01-G01, anexos._x000a_https://www.movilidadbogota.gov.co/intranet/PE01"/>
    <x v="0"/>
    <d v="2022-12-30T00:00:00"/>
    <s v="Nathaly Muñoz"/>
    <s v="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
    <m/>
    <m/>
    <m/>
    <m/>
    <m/>
    <m/>
    <m/>
  </r>
  <r>
    <s v="160-2022"/>
    <n v="1"/>
    <n v="2022"/>
    <s v="Direccionamiento Estratégico"/>
    <s v="Informe de auditoría externa Sistema de Gestión de Calidad"/>
    <d v="2022-10-12T00:00:00"/>
    <s v="OM4: Es necesario medir con precisión los objetivos del SGC y determinar con total claridad para cada objetivo de calidad los estándares del numeral 6.2.2 (Importante: Pertinente al numeral 6.2 literal b.) y 6.2.2 de la NTC ISO 9001:2015)"/>
    <s v="Posibilidad de afectación reputacional por requerimientos, debido a la implementación de las políticas del Modelo Integrado de Planeación y Gestión MIPG fuera de los términos y lineamientos establecidos."/>
    <s v="Al verificar el grado en que se cumplen los objetivos de calidad, no se identifica claramente su medición consolidada  y su respectivo seguimiento."/>
    <s v="Revisar y ajustar los documentos relacionados con la metodología de medición y seguimiento de los objetivos de los diferentes sistemas de gestión de la entidad."/>
    <s v="Mejora continua"/>
    <s v="% de documentos de medición y seguimiento revisados y ajustados."/>
    <n v="100"/>
    <s v="N/A"/>
    <x v="20"/>
    <s v="Jefa Oficina Asesora de Planeación Institucional"/>
    <d v="2022-10-12T00:00:00"/>
    <x v="1"/>
    <m/>
    <n v="0"/>
    <n v="0"/>
    <d v="2022-12-29T00:00:00"/>
    <s v="Claudia elena parada"/>
    <s v="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_x000a_• Se identificarán los indicadores asociados a cada Subsistema y se validará: i) que todos los procesos del alcance del sistema le aporten, ii) que los objetivos de los subsistemas tengan uno o varios indicadores asociados._x000a_•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_x000a_• Los criterios de ponderación serán asignados en mesas de trabajo luego de la revisión de los indicadores de los POA de Gestión e inversión de 2023._x000a_• Estos mismos lineamientos serán aplicados para los objetivos estratégicos de la entidad, pero se realizarán en una segunda fase._x000a_El acta de la reunión y la lista de asistencia de la mesa de trabajo, se encuentra dispuesta en el link:_x000a_https://drive.google.com/drive/folders/1gWqP2xOHRwQ2MewZTQAVbcvBVBLe5r6K?usp=sharing"/>
    <x v="0"/>
    <d v="2022-12-30T00:00:00"/>
    <s v="Nathaly Muñoz"/>
    <s v="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
    <m/>
    <m/>
    <m/>
    <m/>
    <m/>
    <m/>
    <m/>
  </r>
  <r>
    <s v="161-2022"/>
    <n v="1"/>
    <n v="2022"/>
    <s v="Direccionamiento Estratégico"/>
    <s v="Informe de auditoría externa Sistema de Gestión de Calidad"/>
    <d v="2022-10-12T00:00:00"/>
    <s v="OM5:Asegurar que se encuentren todos los documentos externos en el listado maestro de documentos. (Pertinente al numeral 7.5.3.2 penúltimo párrafo de la NTC ISO 9001:2015)"/>
    <s v="Posibilidad de afectación reputacional por posibles requerimientos de entes de control y de los procesos internos de la entidad debido a la gestión del control documental del sistema de gestión de calidad  fuera de los requisitos procedimientales"/>
    <s v="No se cuenta con un control en cada proceso para el aseguramiento de la funcionalidad del vínculo al documento de origen externo."/>
    <s v="Actualizar y socializar el procedimiento PE01-PR04 incluyendo el lineamiento respecto al control de los documentos de origen externo."/>
    <s v="Correctiva"/>
    <s v="No. de documentos actualizados  y socializado"/>
    <s v="1 procedimiento actualizado y socializado"/>
    <s v="N.A."/>
    <x v="20"/>
    <s v="Jefa Oficina Asesora de Planeación Institucional"/>
    <d v="2022-10-10T00:00:00"/>
    <x v="1"/>
    <m/>
    <n v="0"/>
    <n v="0"/>
    <d v="2022-12-29T00:00:00"/>
    <s v="Claudia elena parada"/>
    <s v="Para dar cumplimiento a la acción No.1 del hallazgo 161-2022, la Oficina Asesora de Planeación Institucional, actualizó el siguiente documento:_x000a_• PE01-PR04 Control de Documentos del Sistema Integrado de Gestión Distrital bajo estándar MIPG: Se actualiza lo siguiente:_x000a_➢ Se actualizan responsabilidades del Equipo Técnico de Calidad respecto al control de documentos externos._x000a_Equipo técnico designado por los diferentes procesos:_x000a_o Verificar la funcionalidad del vínculo de los documentos de origen externo, que_x000a_se encuentren incluidos en la documentación del SIG, previo a la revisión por parte de la Oficina Asesora de Planeación Institucional._x000a_o Reportar el avance y las evidencias del control transversal asociado al riesgo de control de documentos, que se encuentra incluido en el mapa de riesgos de_x000a_gestión del proceso de Direccionamiento Estratégico._x000a_o Verificar cambio de versiones de los documentos de origen externo, con el fin de mantener actualizada las versiones de estos documentos._x000a_➢ Se incluye el siguiente lineamiento en la página 6:_x000a_“Para el control de documentos de origen externo, el proceso responsable del documento debe:_x000a_o Asegurar la referencia y la fuente, incluyendo en el documento el hipervínculo o dirección de búsqueda si aplica, a fin de propiciar la consulta directa en la fuente y así evitar la circulación de copias no controladas u obsoletas._x000a_o Asegurar que los documentos de origen externo estén actualizados, vigentes y con la adecuada ruta de acceso”._x000a_El procedimiento PE01-PR04, se encuentra disponible para consulta en el vínculo:_x000a_https://www.movilidadbogota.gov.co/intranet/PE01_x000a_Finalmente, se anexa a este documento el correo electrónico dirigido al equipo técnico de calidad, por medio del cual se informó sobre los cambios y actualizaciones realizadas al procedimiento PE01-PR04._x000a_Para los efectos del caso se adjunta el correo copia del correo electrónico."/>
    <x v="0"/>
    <d v="2022-12-30T00:00:00"/>
    <s v="Nathaly Muñoz"/>
    <s v="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_x000a_12/12/2022 El reporte se realiza de manera trimestral, por lo que se enviará para el mes de enero de 2023_x000a_09/11/2022 No se aportaron evidencias de gestión en el mes de octubre de 2022."/>
    <m/>
    <m/>
    <m/>
    <m/>
    <m/>
    <m/>
    <m/>
  </r>
  <r>
    <s v="162-2022"/>
    <n v="1"/>
    <n v="2022"/>
    <s v="Gestión de Trámites y Servicios para la ciudadani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3"/>
    <s v="Directora Atención al Ciudadano"/>
    <d v="2022-10-12T00:00:00"/>
    <x v="5"/>
    <m/>
    <n v="0"/>
    <n v="0"/>
    <m/>
    <m/>
    <m/>
    <x v="1"/>
    <d v="2022-12-12T00:00:00"/>
    <s v="Guillermo Delgadillo"/>
    <s v="12/12/2022 El reporte se realiza de manera trimestral, por lo que se enviará para el mes de enero de 2023_x000a_09/11/2022 No se aportaron evidencias de gestión en el mes de octubre de 2022."/>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H: Realizar tres (3) capacitaciones al equipo de los Centros Locales de Movilidad frente de los lineamientos establecidos para el debido diligenciamiento del formato que se llama &quot;Informe de Agendas Participativas de Trabajo (APTs)&quot;, permitiendo diligenciar, almacenar y organizar adecuadamente los datos de consolidación de cada actividad de participación."/>
    <s v="Acción Correctiva "/>
    <s v="* Listado de asistencia a las capacitaciones"/>
    <n v="3"/>
    <s v="N/A"/>
    <x v="21"/>
    <s v="Oficina de Gestión Social"/>
    <d v="2022-11-01T00:00:00"/>
    <x v="11"/>
    <m/>
    <n v="0"/>
    <n v="0"/>
    <d v="2022-12-12T00:00:00"/>
    <s v="johanna mayor"/>
    <s v="se hace la  primera capacitacion, se adjuntan evidencias, pendiente las 2 ultimas capacitaciones"/>
    <x v="1"/>
    <d v="2022-12-12T00:00:00"/>
    <s v="Nathaly Muñoz"/>
    <s v="12/12/2022: Se hace la  primera capacitación, se adjuntan evidencias, pendiente las 2 ultimas capacitaciones. "/>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V: Evaluar la apropiación del correcto diligenciamiento de los formatos."/>
    <s v="Acción Correctiva "/>
    <s v="*Resultado de las evaluaciones"/>
    <n v="1"/>
    <s v="N/A"/>
    <x v="21"/>
    <s v="Oficina de Gestión Social"/>
    <d v="2022-11-01T00:00:00"/>
    <x v="11"/>
    <m/>
    <n v="0"/>
    <n v="0"/>
    <m/>
    <m/>
    <m/>
    <x v="1"/>
    <m/>
    <s v="Nathaly Muñoz"/>
    <s v="Acción en proceso de implementación"/>
    <m/>
    <m/>
    <m/>
    <m/>
    <m/>
    <m/>
    <m/>
  </r>
  <r>
    <s v="163-2022"/>
    <n v="4"/>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A: Con base en el resultado obtenido en las evaluaciones, se define si se realizaran nuevas capacitaciones con metodologías diferentes para la aprobación del tema en particular. "/>
    <s v="Acción Correctiva "/>
    <s v="* Programación de nuevas Capacitaciones"/>
    <n v="1"/>
    <s v="N/A"/>
    <x v="21"/>
    <s v="Oficina de Gestión Social"/>
    <d v="2022-11-01T00:00:00"/>
    <x v="11"/>
    <m/>
    <n v="0"/>
    <n v="0"/>
    <m/>
    <m/>
    <m/>
    <x v="1"/>
    <m/>
    <s v="Nathaly Muñoz"/>
    <s v="Acción en proceso de implementación"/>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V: Se realizará seguimiento trimestral por parte del equipo de supervisión de los Centros Locales de Movilidad al correcto diligenciamiento del formato y las respuestas enviadas a los ciudadanos se encuentren en las fechas establecidas"/>
    <s v="Acción Correctiva "/>
    <s v="* Actas de la revisión de los informes  de Agendas Participativas de Trabajo (APTs) que se realizaran trimestralmente"/>
    <n v="1"/>
    <s v="N/A"/>
    <x v="21"/>
    <s v="Oficina de Gestión Social"/>
    <d v="2022-11-01T00:00:00"/>
    <x v="11"/>
    <m/>
    <n v="0"/>
    <n v="0"/>
    <m/>
    <m/>
    <m/>
    <x v="1"/>
    <m/>
    <s v="Nathaly Muñoz"/>
    <s v="Acción en proceso de implementación"/>
    <m/>
    <m/>
    <m/>
    <m/>
    <m/>
    <m/>
    <m/>
  </r>
  <r>
    <s v="164-2022"/>
    <n v="4"/>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A: Indicador que controle el total de solicitudes de los ciudadanos y dentro de las fechas establecidas. "/>
    <s v="Acción Correctiva "/>
    <s v="* Indicador Formulado"/>
    <n v="1"/>
    <s v="N/A"/>
    <x v="21"/>
    <s v="Oficina de Gestión Social"/>
    <d v="2022-11-01T00:00:00"/>
    <x v="11"/>
    <m/>
    <n v="0"/>
    <n v="0"/>
    <m/>
    <m/>
    <m/>
    <x v="1"/>
    <m/>
    <s v="Nathaly Muñoz"/>
    <s v="Acción en proceso de implementación"/>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P: Revisar el formato de agremiaciones para su actualización"/>
    <s v="Acción Correctiva "/>
    <s v="* Formato actualizado"/>
    <n v="1"/>
    <s v="N/A"/>
    <x v="21"/>
    <s v="Oficina de Gestión Social"/>
    <d v="2022-11-01T00:00:00"/>
    <x v="11"/>
    <m/>
    <n v="0"/>
    <n v="0"/>
    <m/>
    <m/>
    <m/>
    <x v="1"/>
    <m/>
    <s v="Nathaly Muñoz"/>
    <s v="Acción en proceso de implementación"/>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H: actualizar el formato de agremiaciones, solicitar a planeación su inclusión en el SGC, capacitar a las personas que usan el formato."/>
    <s v="Acción Correctiva "/>
    <s v="* capacitación del correcto uso del formato"/>
    <n v="1"/>
    <s v="N/A"/>
    <x v="21"/>
    <s v="Oficina de Gestión Social"/>
    <d v="2022-11-01T00:00:00"/>
    <x v="11"/>
    <m/>
    <n v="0"/>
    <n v="0"/>
    <m/>
    <m/>
    <m/>
    <x v="1"/>
    <m/>
    <s v="Nathaly Muñoz"/>
    <s v="Acción en proceso de implementación"/>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V: verificar el correcto diligenciamiento del formato 1 vez cada semestre pudiendo identificar entre otras cosas, que contacto es nuevo, a que contacto se le actualizaron los datos y que contacto será eliminado porque ya no pertenece a esta agremiación y/o localidad."/>
    <s v="Acción Correctiva "/>
    <s v="*evidencia de que se ha verificado el correcto uso del formato"/>
    <n v="1"/>
    <s v="N/A"/>
    <x v="21"/>
    <s v="Oficina de Gestión Social"/>
    <d v="2022-11-01T00:00:00"/>
    <x v="11"/>
    <m/>
    <n v="0"/>
    <n v="0"/>
    <m/>
    <m/>
    <m/>
    <x v="1"/>
    <m/>
    <s v="Nathaly Muñoz"/>
    <s v="Acción en proceso de implementación"/>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A:Realizar validaciones adicionales a las estipuladas en el Verificar para asegurar que se ha entendido el correcto uso del formato. "/>
    <s v="Acción Correctiva "/>
    <s v="*evidencia de que se ha verificado el correcto uso del formato"/>
    <n v="1"/>
    <s v="N/A"/>
    <x v="21"/>
    <s v="Oficina de Gestión Social"/>
    <d v="2022-11-01T00:00:00"/>
    <x v="11"/>
    <m/>
    <n v="0"/>
    <n v="0"/>
    <m/>
    <m/>
    <m/>
    <x v="1"/>
    <m/>
    <s v="Nathaly Muñoz"/>
    <s v="Acción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3"/>
    <s v="Dirección de Atención al ciudadano"/>
    <d v="2022-11-22T00:00:00"/>
    <x v="16"/>
    <m/>
    <n v="0"/>
    <n v="0"/>
    <m/>
    <m/>
    <m/>
    <x v="1"/>
    <m/>
    <s v="Edgar González"/>
    <s v="Acción en proceso de implementación"/>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3"/>
    <s v="Dirección de Atención al ciudadano"/>
    <d v="2022-11-22T00:00:00"/>
    <x v="16"/>
    <m/>
    <n v="0"/>
    <n v="0"/>
    <m/>
    <m/>
    <m/>
    <x v="1"/>
    <m/>
    <s v="Edgar González"/>
    <s v="Acción en proceso de implementación"/>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3"/>
    <s v="Dirección de Atención al ciudadano"/>
    <d v="2022-11-22T00:00:00"/>
    <x v="16"/>
    <m/>
    <n v="0"/>
    <n v="0"/>
    <m/>
    <m/>
    <m/>
    <x v="1"/>
    <m/>
    <s v="Edgar González"/>
    <s v="Acción en proceso de implementación"/>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3"/>
    <s v="Dirección de Atención al ciudadano_x000a_Subdirección  Administrativa_x000a_OTIC"/>
    <d v="2022-11-22T00:00:00"/>
    <x v="13"/>
    <m/>
    <n v="0"/>
    <n v="0"/>
    <m/>
    <m/>
    <m/>
    <x v="1"/>
    <m/>
    <s v="Edgar González"/>
    <s v="Acción en proceso de implementación"/>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3"/>
    <s v="Dirección de Atención al ciudadano_x000a_OTIC"/>
    <d v="2022-11-22T00:00:00"/>
    <x v="13"/>
    <m/>
    <n v="0"/>
    <n v="0"/>
    <m/>
    <m/>
    <m/>
    <x v="1"/>
    <m/>
    <s v="Edgar González"/>
    <s v="Acción en proceso de implementación"/>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3"/>
    <s v="Dirección de Atención al ciudadano_x000a_OTIC"/>
    <d v="2022-11-22T00:00:00"/>
    <x v="16"/>
    <m/>
    <n v="0"/>
    <n v="0"/>
    <m/>
    <m/>
    <m/>
    <x v="1"/>
    <m/>
    <s v="Edgar González"/>
    <s v="Acción en proceso de implementación"/>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3"/>
    <s v="Dirección de Atención al ciudadano"/>
    <d v="2022-11-22T00:00:00"/>
    <x v="16"/>
    <m/>
    <n v="0"/>
    <n v="0"/>
    <m/>
    <m/>
    <m/>
    <x v="1"/>
    <m/>
    <s v="Edgar González"/>
    <s v="Acción en proceso de implementación"/>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3"/>
    <s v="Dirección de Atención al ciudadano"/>
    <d v="2022-11-22T00:00:00"/>
    <x v="16"/>
    <m/>
    <n v="0"/>
    <n v="0"/>
    <m/>
    <m/>
    <m/>
    <x v="1"/>
    <m/>
    <s v="Edgar González"/>
    <s v="Acción en proceso de implementación"/>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3"/>
    <s v="Dirección de Atención al ciudadano"/>
    <d v="2022-11-22T00:00:00"/>
    <x v="16"/>
    <m/>
    <n v="0"/>
    <n v="0"/>
    <m/>
    <m/>
    <m/>
    <x v="1"/>
    <m/>
    <s v="Edgar González"/>
    <s v="Acción en proceso de implementación"/>
    <m/>
    <m/>
    <m/>
    <m/>
    <m/>
    <m/>
    <m/>
  </r>
  <r>
    <s v="169-2022"/>
    <n v="1"/>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x v="3"/>
    <s v="Dirección de Atención al ciudadano"/>
    <d v="2022-11-22T00:00:00"/>
    <x v="5"/>
    <m/>
    <n v="0"/>
    <n v="0"/>
    <m/>
    <m/>
    <m/>
    <x v="1"/>
    <m/>
    <s v="Edgar González"/>
    <s v="Acción en proceso de implementación"/>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3"/>
    <s v="Dirección de Atención al ciudadano"/>
    <d v="2023-03-01T00:00:00"/>
    <x v="16"/>
    <m/>
    <n v="0"/>
    <n v="0"/>
    <m/>
    <m/>
    <m/>
    <x v="1"/>
    <m/>
    <s v="Edgar González"/>
    <s v="Acción en proceso de implementación"/>
    <m/>
    <m/>
    <m/>
    <m/>
    <m/>
    <m/>
    <m/>
  </r>
  <r>
    <s v="170-2022"/>
    <n v="1"/>
    <n v="2022"/>
    <s v="Gestión de trámites y servicios para la ciudadanía"/>
    <s v="Informe de Auditoria PQRSD"/>
    <d v="2022-10-21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Elaborar, publicar y socializar la matriz del cambio de Servicio incluyendo la verificación de las disposiciones normativas y actualizar la información en los diferentes canales de comunicación a la ciudadanía."/>
    <s v="Acción Correctiva"/>
    <s v="N° de documentos elaborados, publicados y socializados"/>
    <n v="1"/>
    <s v="SUBSECRETARÍA DE SERVICIOS A LA CIUDADANÍA"/>
    <x v="3"/>
    <s v="Dirección de Atención al ciudadano"/>
    <d v="2022-11-22T00:00:00"/>
    <x v="4"/>
    <m/>
    <n v="0"/>
    <n v="0"/>
    <m/>
    <m/>
    <m/>
    <x v="1"/>
    <m/>
    <s v="Edgar González"/>
    <s v="Acción en proceso de implementación"/>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3"/>
    <s v="Dirección de Atención al ciudadano"/>
    <d v="2023-02-01T00:00:00"/>
    <x v="16"/>
    <m/>
    <n v="0"/>
    <n v="0"/>
    <m/>
    <m/>
    <m/>
    <x v="1"/>
    <m/>
    <s v="Edgar González"/>
    <s v="Acción en proceso de implementación"/>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3"/>
    <s v="Dirección de Atención al ciudadano_x000a_Subdirección  Administrativa_x000a_OTIC"/>
    <d v="2022-11-22T00:00:00"/>
    <x v="11"/>
    <m/>
    <n v="0"/>
    <n v="0"/>
    <m/>
    <m/>
    <m/>
    <x v="1"/>
    <m/>
    <s v="Edgar González"/>
    <s v="Acción en proceso de implementación"/>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3"/>
    <s v="Dirección de Atención al ciudadano_x000a_Subdirección  Administrativa_x000a_OTIC"/>
    <d v="2023-07-01T00:00:00"/>
    <x v="16"/>
    <m/>
    <n v="0"/>
    <n v="0"/>
    <m/>
    <m/>
    <m/>
    <x v="1"/>
    <m/>
    <s v="Edgar González"/>
    <s v="Acción en proceso de implementación"/>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Correctiva"/>
    <s v="Número de Informes de revisión y seguimiento"/>
    <n v="6"/>
    <s v="SUBSECRETARÍA DE GESTIÓN JURÍDICA"/>
    <x v="7"/>
    <s v="Director (a) de Contratación"/>
    <d v="2022-12-01T00:00:00"/>
    <x v="8"/>
    <m/>
    <n v="0"/>
    <n v="0"/>
    <m/>
    <m/>
    <m/>
    <x v="1"/>
    <d v="2023-01-11T00:00:00"/>
    <s v="Wendy Cordoba "/>
    <s v="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_x000a_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Correctiva"/>
    <s v="Número de Informes de revisión y seguimiento"/>
    <n v="6"/>
    <s v="SUBSECRETARÍA DE GESTIÓN JURÍDICA"/>
    <x v="7"/>
    <s v="Director (a) de Contratación"/>
    <d v="2022-12-01T00:00:00"/>
    <x v="8"/>
    <m/>
    <n v="0"/>
    <n v="0"/>
    <m/>
    <m/>
    <m/>
    <x v="1"/>
    <d v="2023-01-11T00:00:00"/>
    <s v="Wendy Cordoba "/>
    <s v="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13 de diciembre de 2022, la DG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Correctiva"/>
    <s v="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Correctiva"/>
    <s v="Número de Informes de revisión y seguimiento"/>
    <n v="6"/>
    <s v="SUBSECRETARÍA DE GESTIÓN JURÍDICA"/>
    <x v="7"/>
    <s v="Director (a) de Contratación"/>
    <d v="2022-12-01T00:00:00"/>
    <x v="8"/>
    <m/>
    <n v="0"/>
    <n v="0"/>
    <m/>
    <m/>
    <m/>
    <x v="1"/>
    <d v="2023-01-11T00:00:00"/>
    <s v="Wendy Cordoba "/>
    <s v="11/01/2023. En el mes de diciembre de 2022, la DG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Correctiva"/>
    <s v="Correos electronicos con los requerimientos efectuados"/>
    <n v="1"/>
    <s v="SUBSECRETARÍA DE GESTIÓN JURÍDICA"/>
    <x v="7"/>
    <s v="Director (a) de Contratación"/>
    <d v="2022-12-01T00:00:00"/>
    <x v="8"/>
    <m/>
    <n v="0"/>
    <n v="0"/>
    <m/>
    <m/>
    <m/>
    <x v="1"/>
    <d v="2023-01-11T00:00:00"/>
    <s v="Wendy Cordoba "/>
    <s v="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_x000a__x000a__x000a_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Correctiva"/>
    <s v="Requerimientos enviados"/>
    <n v="1"/>
    <s v="SUBSECRETARÍA DE GESTIÓN JURÍDICA"/>
    <x v="7"/>
    <s v="Director (a) de Contratación"/>
    <d v="2022-12-01T00:00:00"/>
    <x v="11"/>
    <m/>
    <n v="0"/>
    <n v="0"/>
    <m/>
    <m/>
    <m/>
    <x v="1"/>
    <d v="2023-01-11T00:00:00"/>
    <s v="Wendy Cordoba "/>
    <s v="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Correctiva"/>
    <s v="(Ajustes efectuados /ajustes solicitados)*100"/>
    <n v="1"/>
    <s v="OFICINA DE TECNOLOGÍAS DE LA INFORMACIÓN Y LAS COMUNICACIONES"/>
    <x v="2"/>
    <s v="Director (a) OTIC"/>
    <d v="2022-12-01T00:00:00"/>
    <x v="11"/>
    <m/>
    <n v="0"/>
    <n v="0"/>
    <m/>
    <m/>
    <m/>
    <x v="1"/>
    <m/>
    <s v="Yancy Urbano"/>
    <s v="Acción en proceso de implementación"/>
    <m/>
    <m/>
    <m/>
    <m/>
    <m/>
    <m/>
    <m/>
  </r>
  <r>
    <s v="180-2022"/>
    <n v="1"/>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Diseñar un formato de seguimiento mensual del proyecto Trabajo Inteligente "/>
    <s v="Correctiva"/>
    <s v="1 formato diseñado"/>
    <n v="1"/>
    <s v="Subsecretaria de Gestión Corporativa "/>
    <x v="0"/>
    <s v="Subdirección Administrativa"/>
    <d v="2022-11-15T00:00:00"/>
    <x v="18"/>
    <m/>
    <n v="0"/>
    <n v="0"/>
    <m/>
    <m/>
    <m/>
    <x v="1"/>
    <m/>
    <s v="Nataly Tenjo Vargas"/>
    <s v="Acción en proceso de implementación"/>
    <m/>
    <m/>
    <m/>
    <m/>
    <m/>
    <m/>
    <m/>
  </r>
  <r>
    <s v="180-2022"/>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Correctiva"/>
    <s v="3 formatos de seguimiento implementados"/>
    <n v="3"/>
    <s v="Subsecretaria de Gestión Corporativa "/>
    <x v="22"/>
    <s v="Subdirección Administrativa "/>
    <d v="2022-11-15T00:00:00"/>
    <x v="9"/>
    <m/>
    <n v="0"/>
    <n v="0"/>
    <m/>
    <m/>
    <m/>
    <x v="1"/>
    <m/>
    <s v="Nataly Tenjo Vargas"/>
    <s v="Acción en proceso de implementación"/>
    <m/>
    <m/>
    <m/>
    <m/>
    <m/>
    <m/>
    <m/>
  </r>
  <r>
    <s v="181-2022"/>
    <n v="1"/>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x v="2"/>
    <s v="Yohana Pineda Afanador "/>
    <d v="2022-12-01T00:00:00"/>
    <x v="5"/>
    <m/>
    <n v="0"/>
    <n v="0"/>
    <m/>
    <m/>
    <m/>
    <x v="1"/>
    <m/>
    <s v="Yancy Urbano"/>
    <s v="Acción en proceso de implementación"/>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2"/>
    <s v="Yohana Pineda Afanador "/>
    <d v="2022-03-01T00:00:00"/>
    <x v="19"/>
    <m/>
    <n v="0"/>
    <n v="0"/>
    <m/>
    <m/>
    <m/>
    <x v="1"/>
    <m/>
    <s v="Yancy Urbano"/>
    <s v="Acción en proceso de implementación"/>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2"/>
    <s v="Yohana Pineda Afanador "/>
    <d v="2023-04-30T00:00:00"/>
    <x v="20"/>
    <m/>
    <n v="0"/>
    <n v="0"/>
    <m/>
    <m/>
    <m/>
    <x v="1"/>
    <m/>
    <s v="Yancy Urbano"/>
    <s v="Acción en proceso de implementación"/>
    <m/>
    <m/>
    <m/>
    <m/>
    <m/>
    <m/>
    <m/>
  </r>
  <r>
    <s v="182-2022"/>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x v="2"/>
    <s v="Yohana Pineda Afanador "/>
    <d v="2022-12-01T00:00:00"/>
    <x v="12"/>
    <m/>
    <n v="0"/>
    <n v="0"/>
    <m/>
    <m/>
    <m/>
    <x v="1"/>
    <m/>
    <s v="Yancy Urbano"/>
    <s v="Acción en proceso de implementación"/>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2"/>
    <s v="Yohana Pineda Afanador "/>
    <d v="2023-03-30T00:00:00"/>
    <x v="14"/>
    <m/>
    <n v="0"/>
    <n v="0"/>
    <m/>
    <m/>
    <m/>
    <x v="1"/>
    <m/>
    <s v="Yancy Urbano"/>
    <s v="Acción en proceso de implementación"/>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2"/>
    <s v="Yohana Pineda Afanador "/>
    <d v="2023-04-30T00:00:00"/>
    <x v="11"/>
    <m/>
    <n v="0"/>
    <n v="0"/>
    <m/>
    <m/>
    <m/>
    <x v="1"/>
    <m/>
    <s v="Yancy Urbano"/>
    <s v="Acción en proceso de implementación"/>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2"/>
    <s v="Yohana Pineda Afanador "/>
    <d v="2023-06-30T00:00:00"/>
    <x v="20"/>
    <m/>
    <n v="0"/>
    <n v="0"/>
    <m/>
    <m/>
    <m/>
    <x v="1"/>
    <m/>
    <s v="Yancy Urbano"/>
    <s v="Acción en proceso de implementación"/>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x v="2"/>
    <s v="Yohana Pineda Afanador "/>
    <d v="2022-12-01T00:00:00"/>
    <x v="12"/>
    <m/>
    <n v="0"/>
    <n v="0"/>
    <m/>
    <m/>
    <m/>
    <x v="1"/>
    <m/>
    <s v="Yancy Urbano"/>
    <s v="Acción en proceso de implementación"/>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2"/>
    <s v="Yohana Pineda Afanador "/>
    <d v="2022-12-01T00:00:00"/>
    <x v="21"/>
    <m/>
    <n v="0"/>
    <n v="0"/>
    <m/>
    <m/>
    <m/>
    <x v="1"/>
    <m/>
    <s v="Yancy Urbano"/>
    <s v="Acción en proceso de implementación"/>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2"/>
    <s v="Yohana Pineda Afanador "/>
    <d v="2022-12-01T00:00:00"/>
    <x v="21"/>
    <m/>
    <n v="0"/>
    <n v="0"/>
    <m/>
    <m/>
    <m/>
    <x v="1"/>
    <m/>
    <s v="Yancy Urbano"/>
    <s v="Acción en proceso de implementación"/>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2"/>
    <s v="Yohana Pineda Afanador "/>
    <d v="2022-12-01T00:00:00"/>
    <x v="21"/>
    <m/>
    <n v="0"/>
    <n v="0"/>
    <m/>
    <m/>
    <m/>
    <x v="1"/>
    <m/>
    <s v="Yancy Urbano"/>
    <s v="Acción en proceso de implementación"/>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2"/>
    <s v="Yohana Pineda Afanador "/>
    <d v="2022-12-01T00:00:00"/>
    <x v="21"/>
    <m/>
    <n v="0"/>
    <n v="0"/>
    <m/>
    <m/>
    <m/>
    <x v="1"/>
    <m/>
    <s v="Yancy Urbano"/>
    <s v="Acción en proceso de implementación"/>
    <m/>
    <m/>
    <m/>
    <m/>
    <m/>
    <m/>
    <m/>
  </r>
  <r>
    <s v="185-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para iniciar las respectivas actualizaciones de los mismos."/>
    <x v="1"/>
    <d v="2023-01-10T00:00:00"/>
    <s v="Guillermo Delgadillo"/>
    <s v="10/01/2022: Los responsables informan que se está realizando la revisión de los documentos del procedimiento PM02-PR14, para iniciar las respectivas actualizaciones de los mismos."/>
    <m/>
    <m/>
    <m/>
    <m/>
    <m/>
    <m/>
    <m/>
  </r>
  <r>
    <s v="186-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1-10T00:00:00"/>
    <s v="Guillermo Delgadillo"/>
    <s v="10/01/2022: Los responsables informan que se está realizando la revisión de los documentos del procedimiento PM02-PR14, incluyendo el protocolo PM02-PR14-PT01, para iniciar las respectivas actualizaciones de los mismos."/>
    <m/>
    <m/>
    <m/>
    <m/>
    <m/>
    <m/>
    <m/>
  </r>
  <r>
    <s v="186-2022"/>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1-10T00:00:00"/>
    <s v="Guillermo Delgadillo"/>
    <s v="10/01/2022: Los responsables informan que se está realizando la planeación para la socialización del acuerdo de corresponsabilidad a los padres de familia por que los estudiantes se encuentran periodo de vacaciones."/>
    <m/>
    <m/>
    <m/>
    <m/>
    <m/>
    <m/>
    <m/>
  </r>
  <r>
    <s v="187-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8-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9-2022"/>
    <n v="1"/>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actividades de impacto con los Directivos que deben conocer y aplicar la Politica de Desconexión Laboral"/>
    <s v="Realizar una sensibilización al equipo directivo con el fin de concientizar sobre la Política de desconexión laboral de la Entidad, esto, mediante un ejercicio de coaching empresarial que permita generar mayor impacto y articulación en la aplicación de la Política."/>
    <s v="Mejora continua"/>
    <s v="Una sensibilización al equipo directivo"/>
    <n v="1"/>
    <s v="Subsectaría de Gestión Corporativa"/>
    <x v="24"/>
    <s v="Director(a) Administrativa y Financiera "/>
    <d v="2021-11-18T00:00:00"/>
    <x v="1"/>
    <m/>
    <n v="0"/>
    <n v="0"/>
    <d v="2023-01-11T00:00:00"/>
    <s v="Martha Rocio Parra / Jhoan Matallana"/>
    <s v="El pasado 21 de noviembre de 2022 se llevó a cabo el Comité Institucional de Gestión y Desempeño,_x000a_donde se contó con la asistencia de todo el equipo directivo en las instalaciones de Compensar, a_x000a_quienes se les realizó una charla y sensibilización sobre la importancia reconocer y aplicar la_x000a_desconexión laboral. Esta sesión se llevó a cabo por parte de la profesional María Fajardo, donde_x000a_se socializó los derechos de la política, las implicaciones, los mecanismos y el compromiso a adquirir_x000a_por parte de los directivos para la articulación con la misma."/>
    <x v="0"/>
    <d v="2022-01-11T00:00:00"/>
    <s v="Yancy Urbano"/>
    <s v="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cierre. Sin embargo, la evaluación de eficacia y Efectividad se evaluará en una próxima revisión por parte de la OCI."/>
    <m/>
    <m/>
    <m/>
    <m/>
    <m/>
    <m/>
    <m/>
  </r>
  <r>
    <s v="189-2022"/>
    <n v="2"/>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piezas de comunicación de impacto para socializar la Política de Desconexión Laboral"/>
    <s v="Realizar una divulgación de la política de desconexión laboral a todos los servidores de la entidad."/>
    <s v="Mejora continua"/>
    <s v="Una divulgacion realizada"/>
    <n v="1"/>
    <s v="Subsectaría de Gestión Corporativa"/>
    <x v="24"/>
    <s v="Director(a) Administrativa y Financiera "/>
    <d v="2021-11-18T00:00:00"/>
    <x v="3"/>
    <m/>
    <n v="0"/>
    <n v="0"/>
    <m/>
    <m/>
    <m/>
    <x v="1"/>
    <m/>
    <s v="Nataly Tenjo Vargas"/>
    <s v="Acción en proceso de implementación"/>
    <m/>
    <m/>
    <m/>
    <m/>
    <m/>
    <m/>
    <m/>
  </r>
  <r>
    <s v="190-2022"/>
    <n v="1"/>
    <n v="2022"/>
    <s v="Gestión del Talento Humano"/>
    <s v="INFORME DE AUDITORÍA INTERNA DEL SISTEMA DE GESTIÓN efr"/>
    <d v="2022-10-18T00:00:00"/>
    <s v="Recomendación 2: Se recomienda que la organización elabore un objetivo asociado al desarrollo de líderes y su competencia para la gestión de personas, en línea con las competencias comportamentales de los acuerdos de gest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n el despliegue y formulación de los objetivos estratégicos del sistema, no se tuvieron en cuenta variables y competencias que se analizan en el formato de acuerdos de gestión institucional. "/>
    <s v="Elaborar un objetivo de mejora del sistema de gestión efr, el cual este asociado al desarrollo de lideres para la vigencia 2023"/>
    <s v="Mejora continua"/>
    <s v="Un objetivo de mejora del sistema efr para la vigencia 2023"/>
    <n v="1"/>
    <s v="Subsectaría de Gestión Corporativa"/>
    <x v="24"/>
    <s v="Director(a) Administrativa y Financiera "/>
    <d v="2021-11-18T00:00:00"/>
    <x v="3"/>
    <m/>
    <n v="0"/>
    <n v="0"/>
    <m/>
    <m/>
    <m/>
    <x v="1"/>
    <m/>
    <s v="Nataly Tenjo Vargas"/>
    <s v="Acción en proceso de implementación"/>
    <m/>
    <m/>
    <m/>
    <m/>
    <m/>
    <m/>
    <m/>
  </r>
  <r>
    <s v="191-2022"/>
    <n v="1"/>
    <n v="2022"/>
    <s v="Gestión Juri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Correctiva"/>
    <s v="Informe de investigación de bienes sobre la cartera"/>
    <n v="1"/>
    <s v="Subsecretaria de Gestión Jurídica"/>
    <x v="13"/>
    <s v="Dirección de Gestión de Cobro"/>
    <d v="2022-12-15T00:00:00"/>
    <x v="22"/>
    <m/>
    <n v="0"/>
    <n v="0"/>
    <m/>
    <m/>
    <m/>
    <x v="1"/>
    <m/>
    <s v="Wendy Cordoba "/>
    <s v="Acción en proceso de implementación"/>
    <m/>
    <m/>
    <m/>
    <m/>
    <m/>
    <m/>
    <m/>
  </r>
  <r>
    <s v="192-2022"/>
    <n v="1"/>
    <n v="2022"/>
    <s v="Gestión Juri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Correctiva"/>
    <s v="Correos electrónicos de verificación"/>
    <n v="1"/>
    <s v="Subsecretaria de Gestión Jurídica"/>
    <x v="13"/>
    <s v="Dirección de Gestión de Cobro"/>
    <d v="2023-01-02T00:00:00"/>
    <x v="23"/>
    <m/>
    <n v="0"/>
    <n v="0"/>
    <m/>
    <m/>
    <m/>
    <x v="1"/>
    <m/>
    <s v="Wendy Cordoba "/>
    <s v="Acción en proceso de implementación"/>
    <m/>
    <m/>
    <m/>
    <m/>
    <m/>
    <m/>
    <m/>
  </r>
  <r>
    <s v="192-2022"/>
    <n v="2"/>
    <n v="2022"/>
    <s v="Gestión Juri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Correctiva"/>
    <s v="Procedimiento revisado, actualizado, publicado y socializado "/>
    <n v="1"/>
    <s v="Subsecretaria de Gestión Jurídica"/>
    <x v="13"/>
    <s v="Dirección de Gestión de Cobro"/>
    <d v="2023-01-02T00:00:00"/>
    <x v="12"/>
    <m/>
    <n v="0"/>
    <n v="0"/>
    <m/>
    <m/>
    <m/>
    <x v="1"/>
    <m/>
    <s v="Wendy Cordoba "/>
    <s v="Acción en proceso de implementación"/>
    <m/>
    <m/>
    <m/>
    <m/>
    <m/>
    <m/>
    <m/>
  </r>
  <r>
    <s v="193-2022"/>
    <n v="1"/>
    <n v="2022"/>
    <s v="Gestión Juri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Correctiva"/>
    <s v="Informe de revisión mensual"/>
    <n v="6"/>
    <s v="Subsecretaria de Gestión Jurídica"/>
    <x v="13"/>
    <s v="Dirección de Gestión de Cobro"/>
    <d v="2023-01-02T00:00:00"/>
    <x v="11"/>
    <m/>
    <n v="0"/>
    <n v="0"/>
    <m/>
    <m/>
    <m/>
    <x v="1"/>
    <m/>
    <s v="Wendy Cordoba "/>
    <s v="Acción en proceso de implementación"/>
    <m/>
    <m/>
    <m/>
    <m/>
    <m/>
    <m/>
    <m/>
  </r>
  <r>
    <s v="194-2022"/>
    <n v="1"/>
    <n v="2022"/>
    <s v="Gestión Juri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Correctiva"/>
    <s v="Matriz de riesgos de gestion actualizada y publicada"/>
    <n v="1"/>
    <s v="Subsecretaria de Gestión Jurídica"/>
    <x v="13"/>
    <s v="Dirección de Gestión de Cobro"/>
    <d v="2023-01-02T00:00:00"/>
    <x v="12"/>
    <m/>
    <n v="0"/>
    <n v="0"/>
    <m/>
    <m/>
    <m/>
    <x v="1"/>
    <m/>
    <s v="Wendy Cordoba "/>
    <s v="Acción en proceso de implementación"/>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FFD9EB-207B-475E-962C-2C2CC2C75F14}"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2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6">
        <item x="3"/>
        <item x="7"/>
        <item x="13"/>
        <item x="4"/>
        <item x="9"/>
        <item x="8"/>
        <item x="14"/>
        <item x="20"/>
        <item x="12"/>
        <item x="2"/>
        <item x="6"/>
        <item x="0"/>
        <item x="18"/>
        <item x="5"/>
        <item x="16"/>
        <item x="1"/>
        <item x="10"/>
        <item x="11"/>
        <item x="15"/>
        <item x="17"/>
        <item x="19"/>
        <item x="21"/>
        <item x="22"/>
        <item x="2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9">
    <i>
      <x/>
    </i>
    <i>
      <x v="1"/>
    </i>
    <i>
      <x v="2"/>
    </i>
    <i>
      <x v="3"/>
    </i>
    <i>
      <x v="4"/>
    </i>
    <i>
      <x v="6"/>
    </i>
    <i>
      <x v="7"/>
    </i>
    <i>
      <x v="8"/>
    </i>
    <i>
      <x v="9"/>
    </i>
    <i>
      <x v="11"/>
    </i>
    <i>
      <x v="14"/>
    </i>
    <i>
      <x v="15"/>
    </i>
    <i>
      <x v="16"/>
    </i>
    <i>
      <x v="17"/>
    </i>
    <i>
      <x v="18"/>
    </i>
    <i>
      <x v="19"/>
    </i>
    <i>
      <x v="20"/>
    </i>
    <i>
      <x v="24"/>
    </i>
    <i t="grand">
      <x/>
    </i>
  </rowItems>
  <colItems count="1">
    <i/>
  </colItems>
  <pageFields count="1">
    <pageField fld="24" hier="-1"/>
  </pageFields>
  <dataFields count="1">
    <dataField name="Cuenta de ESTADO DE LA ACCION" fld="24" subtotal="count" baseField="0" baseItem="0"/>
  </dataFields>
  <formats count="10">
    <format dxfId="76">
      <pivotArea type="origin" dataOnly="0" labelOnly="1" outline="0" fieldPosition="0"/>
    </format>
    <format dxfId="75">
      <pivotArea field="14" type="button" dataOnly="0" labelOnly="1" outline="0" axis="axisRow" fieldPosition="0"/>
    </format>
    <format dxfId="74">
      <pivotArea dataOnly="0" labelOnly="1" fieldPosition="0">
        <references count="1">
          <reference field="14" count="0"/>
        </references>
      </pivotArea>
    </format>
    <format dxfId="73">
      <pivotArea dataOnly="0" labelOnly="1" grandRow="1" outline="0" fieldPosition="0"/>
    </format>
    <format dxfId="68">
      <pivotArea outline="0" collapsedLevelsAreSubtotals="1" fieldPosition="0"/>
    </format>
    <format dxfId="67">
      <pivotArea dataOnly="0" labelOnly="1" outline="0" fieldPosition="0">
        <references count="1">
          <reference field="24" count="0"/>
        </references>
      </pivotArea>
    </format>
    <format dxfId="66">
      <pivotArea dataOnly="0" labelOnly="1" outline="0" axis="axisValues" fieldPosition="0"/>
    </format>
    <format dxfId="56">
      <pivotArea outline="0" collapsedLevelsAreSubtotals="1" fieldPosition="0"/>
    </format>
    <format dxfId="55">
      <pivotArea dataOnly="0" labelOnly="1" outline="0" fieldPosition="0">
        <references count="1">
          <reference field="24" count="0"/>
        </references>
      </pivotArea>
    </format>
    <format dxfId="54">
      <pivotArea dataOnly="0" labelOnly="1" outline="0" axis="axisValues" fieldPosition="0"/>
    </format>
  </formats>
  <chartFormats count="10">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3">
      <pivotArea type="data" outline="0" fieldPosition="0">
        <references count="2">
          <reference field="4294967294" count="1" selected="0">
            <x v="0"/>
          </reference>
          <reference field="14" count="1" selected="0">
            <x v="4"/>
          </reference>
        </references>
      </pivotArea>
    </chartFormat>
    <chartFormat chart="0" format="4">
      <pivotArea type="data" outline="0" fieldPosition="0">
        <references count="2">
          <reference field="4294967294" count="1" selected="0">
            <x v="0"/>
          </reference>
          <reference field="14" count="1" selected="0">
            <x v="7"/>
          </reference>
        </references>
      </pivotArea>
    </chartFormat>
    <chartFormat chart="0" format="6">
      <pivotArea type="data" outline="0" fieldPosition="0">
        <references count="2">
          <reference field="4294967294" count="1" selected="0">
            <x v="0"/>
          </reference>
          <reference field="14" count="1" selected="0">
            <x v="11"/>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9">
      <pivotArea type="data" outline="0" fieldPosition="0">
        <references count="2">
          <reference field="4294967294" count="1" selected="0">
            <x v="0"/>
          </reference>
          <reference field="14" count="1" selected="0">
            <x v="4"/>
          </reference>
        </references>
      </pivotArea>
    </chartFormat>
    <chartFormat chart="2" format="20">
      <pivotArea type="data" outline="0" fieldPosition="0">
        <references count="2">
          <reference field="4294967294" count="1" selected="0">
            <x v="0"/>
          </reference>
          <reference field="14" count="1" selected="0">
            <x v="7"/>
          </reference>
        </references>
      </pivotArea>
    </chartFormat>
    <chartFormat chart="2" format="22">
      <pivotArea type="data" outline="0" fieldPosition="0">
        <references count="2">
          <reference field="4294967294" count="1" selected="0">
            <x v="0"/>
          </reference>
          <reference field="14"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438AD1-2E18-4DE1-BEC5-5D0299F8A753}" name="TablaDinámica3"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66:V84"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axis="axisCol" dataField="1" showAll="0">
      <items count="25">
        <item x="6"/>
        <item x="0"/>
        <item x="1"/>
        <item x="2"/>
        <item x="3"/>
        <item x="4"/>
        <item x="5"/>
        <item x="7"/>
        <item x="8"/>
        <item x="9"/>
        <item x="10"/>
        <item x="12"/>
        <item x="13"/>
        <item x="11"/>
        <item x="14"/>
        <item x="15"/>
        <item x="16"/>
        <item x="17"/>
        <item x="18"/>
        <item x="19"/>
        <item x="20"/>
        <item x="21"/>
        <item x="22"/>
        <item x="23"/>
        <item t="default"/>
      </items>
    </pivotField>
    <pivotField showAll="0"/>
    <pivotField showAll="0"/>
    <pivotField showAll="0"/>
    <pivotField showAll="0"/>
    <pivotField showAll="0"/>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Fields count="1">
    <field x="17"/>
  </colFields>
  <colItems count="21">
    <i>
      <x v="4"/>
    </i>
    <i>
      <x v="5"/>
    </i>
    <i>
      <x v="6"/>
    </i>
    <i>
      <x v="7"/>
    </i>
    <i>
      <x v="8"/>
    </i>
    <i>
      <x v="9"/>
    </i>
    <i>
      <x v="10"/>
    </i>
    <i>
      <x v="11"/>
    </i>
    <i>
      <x v="12"/>
    </i>
    <i>
      <x v="13"/>
    </i>
    <i>
      <x v="14"/>
    </i>
    <i>
      <x v="15"/>
    </i>
    <i>
      <x v="16"/>
    </i>
    <i>
      <x v="17"/>
    </i>
    <i>
      <x v="18"/>
    </i>
    <i>
      <x v="19"/>
    </i>
    <i>
      <x v="20"/>
    </i>
    <i>
      <x v="21"/>
    </i>
    <i>
      <x v="22"/>
    </i>
    <i>
      <x v="23"/>
    </i>
    <i t="grand">
      <x/>
    </i>
  </colItems>
  <pageFields count="1">
    <pageField fld="24" hier="-1"/>
  </pageFields>
  <dataFields count="1">
    <dataField name="Cuenta de FECHA DE TERMINACIÓN" fld="17" subtotal="count" baseField="0" baseItem="0"/>
  </dataFields>
  <formats count="12">
    <format dxfId="80">
      <pivotArea type="origin" dataOnly="0" labelOnly="1" outline="0" fieldPosition="0"/>
    </format>
    <format dxfId="79">
      <pivotArea field="14" type="button" dataOnly="0" labelOnly="1" outline="0" axis="axisRow" fieldPosition="0"/>
    </format>
    <format dxfId="78">
      <pivotArea dataOnly="0" labelOnly="1" fieldPosition="0">
        <references count="1">
          <reference field="14" count="0"/>
        </references>
      </pivotArea>
    </format>
    <format dxfId="77">
      <pivotArea dataOnly="0" labelOnly="1" grandRow="1" outline="0" fieldPosition="0"/>
    </format>
    <format dxfId="64">
      <pivotArea outline="0" collapsedLevelsAreSubtotals="1" fieldPosition="0">
        <references count="1">
          <reference field="17" count="1" selected="0">
            <x v="1"/>
          </reference>
        </references>
      </pivotArea>
    </format>
    <format dxfId="63">
      <pivotArea dataOnly="0" labelOnly="1" outline="0" fieldPosition="0">
        <references count="1">
          <reference field="24" count="0"/>
        </references>
      </pivotArea>
    </format>
    <format dxfId="62">
      <pivotArea field="17" type="button" dataOnly="0" labelOnly="1" outline="0" axis="axisCol" fieldPosition="0"/>
    </format>
    <format dxfId="61">
      <pivotArea dataOnly="0" labelOnly="1" fieldPosition="0">
        <references count="1">
          <reference field="17" count="1">
            <x v="1"/>
          </reference>
        </references>
      </pivotArea>
    </format>
    <format dxfId="52">
      <pivotArea outline="0" collapsedLevelsAreSubtotals="1" fieldPosition="0">
        <references count="1">
          <reference field="17" count="1" selected="0">
            <x v="1"/>
          </reference>
        </references>
      </pivotArea>
    </format>
    <format dxfId="51">
      <pivotArea dataOnly="0" labelOnly="1" outline="0" fieldPosition="0">
        <references count="1">
          <reference field="24" count="0"/>
        </references>
      </pivotArea>
    </format>
    <format dxfId="50">
      <pivotArea field="17" type="button" dataOnly="0" labelOnly="1" outline="0" axis="axisCol" fieldPosition="0"/>
    </format>
    <format dxfId="49">
      <pivotArea dataOnly="0" labelOnly="1" fieldPosition="0">
        <references count="1">
          <reference field="17"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7A1ADC3-C24A-44AC-8DD4-764A1CC52365}"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7:B44"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Items count="1">
    <i/>
  </colItems>
  <pageFields count="1">
    <pageField fld="24" hier="-1"/>
  </pageFields>
  <dataFields count="1">
    <dataField name="Cuenta de ESTADO DE LA ACCION" fld="24" subtotal="count" baseField="0" baseItem="0"/>
  </dataFields>
  <formats count="27">
    <format dxfId="101">
      <pivotArea type="origin" dataOnly="0" labelOnly="1" outline="0" fieldPosition="0"/>
    </format>
    <format dxfId="100">
      <pivotArea field="14" type="button" dataOnly="0" labelOnly="1" outline="0" axis="axisRow" fieldPosition="0"/>
    </format>
    <format dxfId="99">
      <pivotArea dataOnly="0" labelOnly="1" fieldPosition="0">
        <references count="1">
          <reference field="14" count="0"/>
        </references>
      </pivotArea>
    </format>
    <format dxfId="98">
      <pivotArea dataOnly="0" labelOnly="1" grandRow="1" outline="0" fieldPosition="0"/>
    </format>
    <format dxfId="97">
      <pivotArea collapsedLevelsAreSubtotals="1" fieldPosition="0">
        <references count="1">
          <reference field="14" count="1">
            <x v="0"/>
          </reference>
        </references>
      </pivotArea>
    </format>
    <format dxfId="96">
      <pivotArea dataOnly="0" labelOnly="1" fieldPosition="0">
        <references count="1">
          <reference field="14" count="1">
            <x v="1"/>
          </reference>
        </references>
      </pivotArea>
    </format>
    <format dxfId="95">
      <pivotArea collapsedLevelsAreSubtotals="1" fieldPosition="0">
        <references count="1">
          <reference field="14" count="1">
            <x v="1"/>
          </reference>
        </references>
      </pivotArea>
    </format>
    <format dxfId="94">
      <pivotArea collapsedLevelsAreSubtotals="1" fieldPosition="0">
        <references count="1">
          <reference field="14" count="1">
            <x v="2"/>
          </reference>
        </references>
      </pivotArea>
    </format>
    <format dxfId="93">
      <pivotArea collapsedLevelsAreSubtotals="1" fieldPosition="0">
        <references count="1">
          <reference field="14" count="1">
            <x v="5"/>
          </reference>
        </references>
      </pivotArea>
    </format>
    <format dxfId="92">
      <pivotArea collapsedLevelsAreSubtotals="1" fieldPosition="0">
        <references count="1">
          <reference field="14" count="1">
            <x v="8"/>
          </reference>
        </references>
      </pivotArea>
    </format>
    <format dxfId="91">
      <pivotArea collapsedLevelsAreSubtotals="1" fieldPosition="0">
        <references count="1">
          <reference field="14" count="1">
            <x v="9"/>
          </reference>
        </references>
      </pivotArea>
    </format>
    <format dxfId="90">
      <pivotArea collapsedLevelsAreSubtotals="1" fieldPosition="0">
        <references count="1">
          <reference field="14" count="1">
            <x v="11"/>
          </reference>
        </references>
      </pivotArea>
    </format>
    <format dxfId="89">
      <pivotArea collapsedLevelsAreSubtotals="1" fieldPosition="0">
        <references count="1">
          <reference field="14" count="1">
            <x v="13"/>
          </reference>
        </references>
      </pivotArea>
    </format>
    <format dxfId="88">
      <pivotArea collapsedLevelsAreSubtotals="1" fieldPosition="0">
        <references count="1">
          <reference field="14" count="1">
            <x v="14"/>
          </reference>
        </references>
      </pivotArea>
    </format>
    <format dxfId="87">
      <pivotArea collapsedLevelsAreSubtotals="1" fieldPosition="0">
        <references count="1">
          <reference field="14" count="1">
            <x v="16"/>
          </reference>
        </references>
      </pivotArea>
    </format>
    <format dxfId="86">
      <pivotArea collapsedLevelsAreSubtotals="1" fieldPosition="0">
        <references count="1">
          <reference field="14" count="1">
            <x v="17"/>
          </reference>
        </references>
      </pivotArea>
    </format>
    <format dxfId="85">
      <pivotArea collapsedLevelsAreSubtotals="1" fieldPosition="0">
        <references count="1">
          <reference field="14" count="1">
            <x v="18"/>
          </reference>
        </references>
      </pivotArea>
    </format>
    <format dxfId="84">
      <pivotArea collapsedLevelsAreSubtotals="1" fieldPosition="0">
        <references count="1">
          <reference field="14" count="1">
            <x v="19"/>
          </reference>
        </references>
      </pivotArea>
    </format>
    <format dxfId="83">
      <pivotArea collapsedLevelsAreSubtotals="1" fieldPosition="0">
        <references count="1">
          <reference field="14" count="1">
            <x v="21"/>
          </reference>
        </references>
      </pivotArea>
    </format>
    <format dxfId="82">
      <pivotArea collapsedLevelsAreSubtotals="1" fieldPosition="0">
        <references count="1">
          <reference field="14" count="1">
            <x v="22"/>
          </reference>
        </references>
      </pivotArea>
    </format>
    <format dxfId="81">
      <pivotArea collapsedLevelsAreSubtotals="1" fieldPosition="0">
        <references count="1">
          <reference field="14" count="1">
            <x v="23"/>
          </reference>
        </references>
      </pivotArea>
    </format>
    <format dxfId="60">
      <pivotArea outline="0" collapsedLevelsAreSubtotals="1" fieldPosition="0"/>
    </format>
    <format dxfId="59">
      <pivotArea dataOnly="0" labelOnly="1" outline="0" fieldPosition="0">
        <references count="1">
          <reference field="24" count="0"/>
        </references>
      </pivotArea>
    </format>
    <format dxfId="58">
      <pivotArea dataOnly="0" labelOnly="1" outline="0" axis="axisValues" fieldPosition="0"/>
    </format>
    <format dxfId="48">
      <pivotArea outline="0" collapsedLevelsAreSubtotals="1" fieldPosition="0"/>
    </format>
    <format dxfId="47">
      <pivotArea dataOnly="0" labelOnly="1" outline="0" fieldPosition="0">
        <references count="1">
          <reference field="24" count="0"/>
        </references>
      </pivotArea>
    </format>
    <format dxfId="46">
      <pivotArea dataOnly="0" labelOnly="1" outline="0" axis="axisValues" fieldPosition="0"/>
    </format>
  </formats>
  <chartFormats count="40">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23"/>
          </reference>
        </references>
      </pivotArea>
    </chartFormat>
    <chartFormat chart="3" format="2" series="1">
      <pivotArea type="data" outline="0" fieldPosition="0">
        <references count="2">
          <reference field="4294967294" count="1" selected="0">
            <x v="0"/>
          </reference>
          <reference field="14" count="1" selected="0">
            <x v="22"/>
          </reference>
        </references>
      </pivotArea>
    </chartFormat>
    <chartFormat chart="3" format="3" series="1">
      <pivotArea type="data" outline="0" fieldPosition="0">
        <references count="2">
          <reference field="4294967294" count="1" selected="0">
            <x v="0"/>
          </reference>
          <reference field="14" count="1" selected="0">
            <x v="21"/>
          </reference>
        </references>
      </pivotArea>
    </chartFormat>
    <chartFormat chart="3" format="7" series="1">
      <pivotArea type="data" outline="0" fieldPosition="0">
        <references count="2">
          <reference field="4294967294" count="1" selected="0">
            <x v="0"/>
          </reference>
          <reference field="14" count="1" selected="0">
            <x v="19"/>
          </reference>
        </references>
      </pivotArea>
    </chartFormat>
    <chartFormat chart="3" format="9" series="1">
      <pivotArea type="data" outline="0" fieldPosition="0">
        <references count="2">
          <reference field="4294967294" count="1" selected="0">
            <x v="0"/>
          </reference>
          <reference field="14" count="1" selected="0">
            <x v="18"/>
          </reference>
        </references>
      </pivotArea>
    </chartFormat>
    <chartFormat chart="3" format="10" series="1">
      <pivotArea type="data" outline="0" fieldPosition="0">
        <references count="2">
          <reference field="4294967294" count="1" selected="0">
            <x v="0"/>
          </reference>
          <reference field="14" count="1" selected="0">
            <x v="17"/>
          </reference>
        </references>
      </pivotArea>
    </chartFormat>
    <chartFormat chart="3" format="11" series="1">
      <pivotArea type="data" outline="0" fieldPosition="0">
        <references count="2">
          <reference field="4294967294" count="1" selected="0">
            <x v="0"/>
          </reference>
          <reference field="14" count="1" selected="0">
            <x v="16"/>
          </reference>
        </references>
      </pivotArea>
    </chartFormat>
    <chartFormat chart="3" format="16" series="1">
      <pivotArea type="data" outline="0" fieldPosition="0">
        <references count="2">
          <reference field="4294967294" count="1" selected="0">
            <x v="0"/>
          </reference>
          <reference field="14" count="1" selected="0">
            <x v="14"/>
          </reference>
        </references>
      </pivotArea>
    </chartFormat>
    <chartFormat chart="3" format="18" series="1">
      <pivotArea type="data" outline="0" fieldPosition="0">
        <references count="2">
          <reference field="4294967294" count="1" selected="0">
            <x v="0"/>
          </reference>
          <reference field="14" count="1" selected="0">
            <x v="13"/>
          </reference>
        </references>
      </pivotArea>
    </chartFormat>
    <chartFormat chart="3" format="19" series="1">
      <pivotArea type="data" outline="0" fieldPosition="0">
        <references count="2">
          <reference field="4294967294" count="1" selected="0">
            <x v="0"/>
          </reference>
          <reference field="14" count="1" selected="0">
            <x v="11"/>
          </reference>
        </references>
      </pivotArea>
    </chartFormat>
    <chartFormat chart="3" format="21" series="1">
      <pivotArea type="data" outline="0" fieldPosition="0">
        <references count="2">
          <reference field="4294967294" count="1" selected="0">
            <x v="0"/>
          </reference>
          <reference field="14" count="1" selected="0">
            <x v="9"/>
          </reference>
        </references>
      </pivotArea>
    </chartFormat>
    <chartFormat chart="3" format="22" series="1">
      <pivotArea type="data" outline="0" fieldPosition="0">
        <references count="2">
          <reference field="4294967294" count="1" selected="0">
            <x v="0"/>
          </reference>
          <reference field="14" count="1" selected="0">
            <x v="8"/>
          </reference>
        </references>
      </pivotArea>
    </chartFormat>
    <chartFormat chart="3" format="23" series="1">
      <pivotArea type="data" outline="0" fieldPosition="0">
        <references count="2">
          <reference field="4294967294" count="1" selected="0">
            <x v="0"/>
          </reference>
          <reference field="14" count="1" selected="0">
            <x v="5"/>
          </reference>
        </references>
      </pivotArea>
    </chartFormat>
    <chartFormat chart="3" format="25" series="1">
      <pivotArea type="data" outline="0" fieldPosition="0">
        <references count="2">
          <reference field="4294967294" count="1" selected="0">
            <x v="0"/>
          </reference>
          <reference field="14" count="1" selected="0">
            <x v="2"/>
          </reference>
        </references>
      </pivotArea>
    </chartFormat>
    <chartFormat chart="3" format="26" series="1">
      <pivotArea type="data" outline="0" fieldPosition="0">
        <references count="2">
          <reference field="4294967294" count="1" selected="0">
            <x v="0"/>
          </reference>
          <reference field="14" count="1" selected="0">
            <x v="1"/>
          </reference>
        </references>
      </pivotArea>
    </chartFormat>
    <chartFormat chart="3" format="27" series="1">
      <pivotArea type="data" outline="0" fieldPosition="0">
        <references count="2">
          <reference field="4294967294" count="1" selected="0">
            <x v="0"/>
          </reference>
          <reference field="14" count="1" selected="0">
            <x v="0"/>
          </reference>
        </references>
      </pivotArea>
    </chartFormat>
    <chartFormat chart="3" format="59">
      <pivotArea type="data" outline="0" fieldPosition="0">
        <references count="2">
          <reference field="4294967294" count="1" selected="0">
            <x v="0"/>
          </reference>
          <reference field="14" count="1" selected="0">
            <x v="0"/>
          </reference>
        </references>
      </pivotArea>
    </chartFormat>
    <chartFormat chart="3" format="60">
      <pivotArea type="data" outline="0" fieldPosition="0">
        <references count="2">
          <reference field="4294967294" count="1" selected="0">
            <x v="0"/>
          </reference>
          <reference field="14" count="1" selected="0">
            <x v="1"/>
          </reference>
        </references>
      </pivotArea>
    </chartFormat>
    <chartFormat chart="3" format="61">
      <pivotArea type="data" outline="0" fieldPosition="0">
        <references count="2">
          <reference field="4294967294" count="1" selected="0">
            <x v="0"/>
          </reference>
          <reference field="14" count="1" selected="0">
            <x v="2"/>
          </reference>
        </references>
      </pivotArea>
    </chartFormat>
    <chartFormat chart="3" format="63">
      <pivotArea type="data" outline="0" fieldPosition="0">
        <references count="2">
          <reference field="4294967294" count="1" selected="0">
            <x v="0"/>
          </reference>
          <reference field="14" count="1" selected="0">
            <x v="5"/>
          </reference>
        </references>
      </pivotArea>
    </chartFormat>
    <chartFormat chart="3" format="64">
      <pivotArea type="data" outline="0" fieldPosition="0">
        <references count="2">
          <reference field="4294967294" count="1" selected="0">
            <x v="0"/>
          </reference>
          <reference field="14" count="1" selected="0">
            <x v="8"/>
          </reference>
        </references>
      </pivotArea>
    </chartFormat>
    <chartFormat chart="3" format="65">
      <pivotArea type="data" outline="0" fieldPosition="0">
        <references count="2">
          <reference field="4294967294" count="1" selected="0">
            <x v="0"/>
          </reference>
          <reference field="14" count="1" selected="0">
            <x v="9"/>
          </reference>
        </references>
      </pivotArea>
    </chartFormat>
    <chartFormat chart="3" format="67">
      <pivotArea type="data" outline="0" fieldPosition="0">
        <references count="2">
          <reference field="4294967294" count="1" selected="0">
            <x v="0"/>
          </reference>
          <reference field="14" count="1" selected="0">
            <x v="11"/>
          </reference>
        </references>
      </pivotArea>
    </chartFormat>
    <chartFormat chart="3" format="68">
      <pivotArea type="data" outline="0" fieldPosition="0">
        <references count="2">
          <reference field="4294967294" count="1" selected="0">
            <x v="0"/>
          </reference>
          <reference field="14" count="1" selected="0">
            <x v="13"/>
          </reference>
        </references>
      </pivotArea>
    </chartFormat>
    <chartFormat chart="3" format="70">
      <pivotArea type="data" outline="0" fieldPosition="0">
        <references count="2">
          <reference field="4294967294" count="1" selected="0">
            <x v="0"/>
          </reference>
          <reference field="14" count="1" selected="0">
            <x v="14"/>
          </reference>
        </references>
      </pivotArea>
    </chartFormat>
    <chartFormat chart="3" format="75">
      <pivotArea type="data" outline="0" fieldPosition="0">
        <references count="2">
          <reference field="4294967294" count="1" selected="0">
            <x v="0"/>
          </reference>
          <reference field="14" count="1" selected="0">
            <x v="16"/>
          </reference>
        </references>
      </pivotArea>
    </chartFormat>
    <chartFormat chart="3" format="76">
      <pivotArea type="data" outline="0" fieldPosition="0">
        <references count="2">
          <reference field="4294967294" count="1" selected="0">
            <x v="0"/>
          </reference>
          <reference field="14" count="1" selected="0">
            <x v="17"/>
          </reference>
        </references>
      </pivotArea>
    </chartFormat>
    <chartFormat chart="3" format="77">
      <pivotArea type="data" outline="0" fieldPosition="0">
        <references count="2">
          <reference field="4294967294" count="1" selected="0">
            <x v="0"/>
          </reference>
          <reference field="14" count="1" selected="0">
            <x v="18"/>
          </reference>
        </references>
      </pivotArea>
    </chartFormat>
    <chartFormat chart="3" format="79">
      <pivotArea type="data" outline="0" fieldPosition="0">
        <references count="2">
          <reference field="4294967294" count="1" selected="0">
            <x v="0"/>
          </reference>
          <reference field="14" count="1" selected="0">
            <x v="19"/>
          </reference>
        </references>
      </pivotArea>
    </chartFormat>
    <chartFormat chart="3" format="83">
      <pivotArea type="data" outline="0" fieldPosition="0">
        <references count="2">
          <reference field="4294967294" count="1" selected="0">
            <x v="0"/>
          </reference>
          <reference field="14" count="1" selected="0">
            <x v="21"/>
          </reference>
        </references>
      </pivotArea>
    </chartFormat>
    <chartFormat chart="3" format="84">
      <pivotArea type="data" outline="0" fieldPosition="0">
        <references count="2">
          <reference field="4294967294" count="1" selected="0">
            <x v="0"/>
          </reference>
          <reference field="14" count="1" selected="0">
            <x v="22"/>
          </reference>
        </references>
      </pivotArea>
    </chartFormat>
    <chartFormat chart="3" format="85">
      <pivotArea type="data" outline="0" fieldPosition="0">
        <references count="2">
          <reference field="4294967294" count="1" selected="0">
            <x v="0"/>
          </reference>
          <reference field="14" count="1" selected="0">
            <x v="23"/>
          </reference>
        </references>
      </pivotArea>
    </chartFormat>
    <chartFormat chart="3" format="91">
      <pivotArea type="data" outline="0" fieldPosition="0">
        <references count="2">
          <reference field="4294967294" count="1" selected="0">
            <x v="0"/>
          </reference>
          <reference field="14" count="1" selected="0">
            <x v="3"/>
          </reference>
        </references>
      </pivotArea>
    </chartFormat>
    <chartFormat chart="3" format="93">
      <pivotArea type="data" outline="0" fieldPosition="0">
        <references count="2">
          <reference field="4294967294" count="1" selected="0">
            <x v="0"/>
          </reference>
          <reference field="14" count="1" selected="0">
            <x v="10"/>
          </reference>
        </references>
      </pivotArea>
    </chartFormat>
    <chartFormat chart="3" format="95">
      <pivotArea type="data" outline="0" fieldPosition="0">
        <references count="2">
          <reference field="4294967294" count="1" selected="0">
            <x v="0"/>
          </reference>
          <reference field="14" count="1" selected="0">
            <x v="15"/>
          </reference>
        </references>
      </pivotArea>
    </chartFormat>
    <chartFormat chart="3" format="97">
      <pivotArea type="data" outline="0" fieldPosition="0">
        <references count="2">
          <reference field="4294967294" count="1" selected="0">
            <x v="0"/>
          </reference>
          <reference field="14" count="1" selected="0">
            <x v="20"/>
          </reference>
        </references>
      </pivotArea>
    </chartFormat>
    <chartFormat chart="3" format="99">
      <pivotArea type="data" outline="0" fieldPosition="0">
        <references count="2">
          <reference field="4294967294" count="1" selected="0">
            <x v="0"/>
          </reference>
          <reference field="14" count="1" selected="0">
            <x v="6"/>
          </reference>
        </references>
      </pivotArea>
    </chartFormat>
    <chartFormat chart="3" format="100">
      <pivotArea type="data" outline="0" fieldPosition="0">
        <references count="2">
          <reference field="4294967294" count="1" selected="0">
            <x v="0"/>
          </reference>
          <reference field="1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eFDgKatW7SZlsv8TFHIMd8LnBkNbmTNG?usp=sharing" TargetMode="External"/><Relationship Id="rId1" Type="http://schemas.openxmlformats.org/officeDocument/2006/relationships/hyperlink" Target="https://drive.google.com/drive/folders/1Wq8xgoZnT_Okeoy6C_sxSr6m_XN1JGc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workbookViewId="0">
      <selection activeCell="A64" sqref="A64"/>
    </sheetView>
  </sheetViews>
  <sheetFormatPr baseColWidth="10" defaultRowHeight="12.5" x14ac:dyDescent="0.25"/>
  <cols>
    <col min="1" max="1" width="66.36328125" style="81" bestFit="1" customWidth="1"/>
    <col min="2" max="2" width="24.26953125" style="147" bestFit="1" customWidth="1"/>
    <col min="3" max="12" width="9.90625" bestFit="1" customWidth="1"/>
    <col min="13" max="13" width="8.90625" bestFit="1" customWidth="1"/>
    <col min="14" max="15" width="9.90625" bestFit="1" customWidth="1"/>
    <col min="16" max="16" width="8.90625" bestFit="1" customWidth="1"/>
    <col min="17" max="20" width="9.90625" bestFit="1" customWidth="1"/>
    <col min="21" max="21" width="8.90625" bestFit="1" customWidth="1"/>
    <col min="22" max="22" width="12.54296875" bestFit="1" customWidth="1"/>
    <col min="23" max="23" width="9.54296875" bestFit="1" customWidth="1"/>
    <col min="24" max="24" width="12.453125" bestFit="1" customWidth="1"/>
    <col min="25" max="28" width="10.453125" bestFit="1" customWidth="1"/>
    <col min="31" max="31" width="12.453125" bestFit="1" customWidth="1"/>
  </cols>
  <sheetData>
    <row r="1" spans="1:8" x14ac:dyDescent="0.25">
      <c r="A1" s="78" t="s">
        <v>26</v>
      </c>
      <c r="B1" s="147" t="s">
        <v>82</v>
      </c>
    </row>
    <row r="3" spans="1:8" ht="13" x14ac:dyDescent="0.3">
      <c r="A3" s="79" t="s">
        <v>1932</v>
      </c>
      <c r="B3" s="147" t="s">
        <v>1933</v>
      </c>
    </row>
    <row r="4" spans="1:8" x14ac:dyDescent="0.25">
      <c r="A4" s="80" t="s">
        <v>103</v>
      </c>
      <c r="B4" s="148">
        <v>8</v>
      </c>
    </row>
    <row r="5" spans="1:8" x14ac:dyDescent="0.25">
      <c r="A5" s="80" t="s">
        <v>177</v>
      </c>
      <c r="B5" s="148">
        <v>2</v>
      </c>
    </row>
    <row r="6" spans="1:8" x14ac:dyDescent="0.25">
      <c r="A6" s="80" t="s">
        <v>2077</v>
      </c>
      <c r="B6" s="148">
        <v>1</v>
      </c>
    </row>
    <row r="7" spans="1:8" x14ac:dyDescent="0.25">
      <c r="A7" s="80" t="s">
        <v>227</v>
      </c>
      <c r="B7" s="148">
        <v>2</v>
      </c>
    </row>
    <row r="8" spans="1:8" x14ac:dyDescent="0.25">
      <c r="A8" s="80" t="s">
        <v>168</v>
      </c>
      <c r="B8" s="148">
        <v>18</v>
      </c>
    </row>
    <row r="9" spans="1:8" ht="25" x14ac:dyDescent="0.25">
      <c r="A9" s="80" t="s">
        <v>2081</v>
      </c>
      <c r="B9" s="148">
        <v>1</v>
      </c>
    </row>
    <row r="10" spans="1:8" x14ac:dyDescent="0.25">
      <c r="A10" s="80" t="s">
        <v>291</v>
      </c>
      <c r="B10" s="148">
        <v>3</v>
      </c>
    </row>
    <row r="11" spans="1:8" ht="14.5" x14ac:dyDescent="0.35">
      <c r="A11" s="80" t="s">
        <v>329</v>
      </c>
      <c r="B11" s="148">
        <v>1</v>
      </c>
      <c r="G11" s="82" t="s">
        <v>1202</v>
      </c>
      <c r="H11" s="82" t="e">
        <f>+GETPIVOTDATA("ESTADO DE LA ACCION",$A$3,"ESTADO DE LA ACCION","CERRADA")</f>
        <v>#REF!</v>
      </c>
    </row>
    <row r="12" spans="1:8" ht="26" x14ac:dyDescent="0.35">
      <c r="A12" s="80" t="s">
        <v>60</v>
      </c>
      <c r="B12" s="148">
        <v>4</v>
      </c>
      <c r="G12" s="82" t="s">
        <v>1934</v>
      </c>
      <c r="H12" s="82">
        <v>0</v>
      </c>
    </row>
    <row r="13" spans="1:8" ht="14.5" x14ac:dyDescent="0.35">
      <c r="A13" s="80" t="s">
        <v>114</v>
      </c>
      <c r="B13" s="148">
        <v>21</v>
      </c>
      <c r="G13" s="82" t="s">
        <v>1935</v>
      </c>
      <c r="H13" s="82">
        <v>0</v>
      </c>
    </row>
    <row r="14" spans="1:8" ht="14.5" x14ac:dyDescent="0.35">
      <c r="A14" s="80" t="s">
        <v>2087</v>
      </c>
      <c r="B14" s="148">
        <v>1</v>
      </c>
      <c r="G14" s="82" t="s">
        <v>1936</v>
      </c>
      <c r="H14" s="82" t="e">
        <f>+GETPIVOTDATA("ESTADO DE LA ACCION",$A$3)-H11</f>
        <v>#REF!</v>
      </c>
    </row>
    <row r="15" spans="1:8" x14ac:dyDescent="0.25">
      <c r="A15" s="80" t="s">
        <v>113</v>
      </c>
      <c r="B15" s="148">
        <v>3</v>
      </c>
    </row>
    <row r="16" spans="1:8" ht="25" x14ac:dyDescent="0.25">
      <c r="A16" s="80" t="s">
        <v>1637</v>
      </c>
      <c r="B16" s="148">
        <v>2</v>
      </c>
    </row>
    <row r="17" spans="1:2" ht="37.5" x14ac:dyDescent="0.25">
      <c r="A17" s="80" t="s">
        <v>2085</v>
      </c>
      <c r="B17" s="148">
        <v>1</v>
      </c>
    </row>
    <row r="18" spans="1:2" ht="137.5" x14ac:dyDescent="0.25">
      <c r="A18" s="80" t="s">
        <v>2078</v>
      </c>
      <c r="B18" s="148">
        <v>1</v>
      </c>
    </row>
    <row r="19" spans="1:2" x14ac:dyDescent="0.25">
      <c r="A19" s="80" t="s">
        <v>2086</v>
      </c>
      <c r="B19" s="148">
        <v>2</v>
      </c>
    </row>
    <row r="20" spans="1:2" x14ac:dyDescent="0.25">
      <c r="A20" s="80" t="s">
        <v>2284</v>
      </c>
      <c r="B20" s="148">
        <v>4</v>
      </c>
    </row>
    <row r="21" spans="1:2" x14ac:dyDescent="0.25">
      <c r="A21" s="80" t="s">
        <v>2877</v>
      </c>
      <c r="B21" s="148">
        <v>1</v>
      </c>
    </row>
    <row r="22" spans="1:2" ht="13" x14ac:dyDescent="0.3">
      <c r="A22" s="80" t="s">
        <v>1931</v>
      </c>
      <c r="B22" s="148">
        <v>76</v>
      </c>
    </row>
    <row r="23" spans="1:2" x14ac:dyDescent="0.25">
      <c r="A23"/>
    </row>
    <row r="24" spans="1:2" x14ac:dyDescent="0.25">
      <c r="A24"/>
    </row>
    <row r="25" spans="1:2" x14ac:dyDescent="0.25">
      <c r="A25" s="78" t="s">
        <v>26</v>
      </c>
      <c r="B25" s="147" t="s">
        <v>40</v>
      </c>
    </row>
    <row r="27" spans="1:2" ht="13" x14ac:dyDescent="0.3">
      <c r="A27" s="79" t="s">
        <v>1932</v>
      </c>
      <c r="B27" s="147" t="s">
        <v>1933</v>
      </c>
    </row>
    <row r="28" spans="1:2" x14ac:dyDescent="0.25">
      <c r="A28" s="80" t="s">
        <v>113</v>
      </c>
      <c r="B28" s="150">
        <v>3</v>
      </c>
    </row>
    <row r="29" spans="1:2" x14ac:dyDescent="0.25">
      <c r="A29" s="80" t="s">
        <v>256</v>
      </c>
      <c r="B29" s="150">
        <v>2</v>
      </c>
    </row>
    <row r="30" spans="1:2" x14ac:dyDescent="0.25">
      <c r="A30" s="80" t="s">
        <v>2086</v>
      </c>
      <c r="B30" s="148">
        <v>1</v>
      </c>
    </row>
    <row r="31" spans="1:2" x14ac:dyDescent="0.25">
      <c r="A31" s="80" t="s">
        <v>2838</v>
      </c>
      <c r="B31" s="148">
        <v>5</v>
      </c>
    </row>
    <row r="32" spans="1:2" x14ac:dyDescent="0.25">
      <c r="A32" s="80" t="s">
        <v>70</v>
      </c>
      <c r="B32" s="150">
        <v>1</v>
      </c>
    </row>
    <row r="33" spans="1:2" x14ac:dyDescent="0.25">
      <c r="A33" s="80" t="s">
        <v>556</v>
      </c>
      <c r="B33" s="148">
        <v>1</v>
      </c>
    </row>
    <row r="34" spans="1:2" x14ac:dyDescent="0.25">
      <c r="A34" s="80" t="s">
        <v>114</v>
      </c>
      <c r="B34" s="150">
        <v>27</v>
      </c>
    </row>
    <row r="35" spans="1:2" x14ac:dyDescent="0.25">
      <c r="A35" s="80" t="s">
        <v>271</v>
      </c>
      <c r="B35" s="150">
        <v>1</v>
      </c>
    </row>
    <row r="36" spans="1:2" ht="25" x14ac:dyDescent="0.25">
      <c r="A36" s="80" t="s">
        <v>60</v>
      </c>
      <c r="B36" s="150">
        <v>17</v>
      </c>
    </row>
    <row r="37" spans="1:2" x14ac:dyDescent="0.25">
      <c r="A37" s="80" t="s">
        <v>2583</v>
      </c>
      <c r="B37" s="148">
        <v>9</v>
      </c>
    </row>
    <row r="38" spans="1:2" ht="25" x14ac:dyDescent="0.25">
      <c r="A38" s="80" t="s">
        <v>184</v>
      </c>
      <c r="B38" s="150">
        <v>1</v>
      </c>
    </row>
    <row r="39" spans="1:2" x14ac:dyDescent="0.25">
      <c r="A39" s="80" t="s">
        <v>168</v>
      </c>
      <c r="B39" s="150">
        <v>15</v>
      </c>
    </row>
    <row r="40" spans="1:2" x14ac:dyDescent="0.25">
      <c r="A40" s="80" t="s">
        <v>2077</v>
      </c>
      <c r="B40" s="150">
        <v>5</v>
      </c>
    </row>
    <row r="41" spans="1:2" x14ac:dyDescent="0.25">
      <c r="A41" s="80" t="s">
        <v>177</v>
      </c>
      <c r="B41" s="150">
        <v>19</v>
      </c>
    </row>
    <row r="42" spans="1:2" x14ac:dyDescent="0.25">
      <c r="A42" s="80" t="s">
        <v>103</v>
      </c>
      <c r="B42" s="150">
        <v>22</v>
      </c>
    </row>
    <row r="43" spans="1:2" x14ac:dyDescent="0.25">
      <c r="A43" s="80" t="s">
        <v>2877</v>
      </c>
      <c r="B43" s="148">
        <v>2</v>
      </c>
    </row>
    <row r="44" spans="1:2" ht="13" x14ac:dyDescent="0.3">
      <c r="A44" s="80" t="s">
        <v>1931</v>
      </c>
      <c r="B44" s="148">
        <v>131</v>
      </c>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row>
    <row r="51" spans="1:2" x14ac:dyDescent="0.25">
      <c r="A51"/>
    </row>
    <row r="52" spans="1:2" x14ac:dyDescent="0.25">
      <c r="A52"/>
    </row>
    <row r="53" spans="1:2" x14ac:dyDescent="0.25">
      <c r="A53"/>
    </row>
    <row r="54" spans="1:2" x14ac:dyDescent="0.25">
      <c r="A54"/>
    </row>
    <row r="55" spans="1:2" x14ac:dyDescent="0.25">
      <c r="A55"/>
    </row>
    <row r="56" spans="1:2" x14ac:dyDescent="0.25">
      <c r="A56"/>
    </row>
    <row r="57" spans="1:2" x14ac:dyDescent="0.25">
      <c r="A57"/>
    </row>
    <row r="58" spans="1:2" x14ac:dyDescent="0.25">
      <c r="A58"/>
    </row>
    <row r="59" spans="1:2" x14ac:dyDescent="0.25">
      <c r="A59"/>
    </row>
    <row r="60" spans="1:2" x14ac:dyDescent="0.25">
      <c r="A60"/>
    </row>
    <row r="61" spans="1:2" x14ac:dyDescent="0.25">
      <c r="A61"/>
    </row>
    <row r="64" spans="1:2" x14ac:dyDescent="0.25">
      <c r="A64" s="78" t="s">
        <v>26</v>
      </c>
      <c r="B64" s="147" t="s">
        <v>40</v>
      </c>
    </row>
    <row r="65" spans="1:22" x14ac:dyDescent="0.25">
      <c r="C65" s="119" t="s">
        <v>23</v>
      </c>
      <c r="D65" s="120"/>
      <c r="E65" s="120"/>
      <c r="F65" s="120"/>
      <c r="G65" s="120"/>
    </row>
    <row r="66" spans="1:22" ht="13" x14ac:dyDescent="0.3">
      <c r="A66" s="79" t="s">
        <v>1937</v>
      </c>
      <c r="B66" s="149" t="s">
        <v>1930</v>
      </c>
    </row>
    <row r="67" spans="1:22" ht="13" x14ac:dyDescent="0.3">
      <c r="A67" s="79" t="s">
        <v>1932</v>
      </c>
      <c r="B67" s="43">
        <v>44956</v>
      </c>
      <c r="C67" s="43">
        <v>44957</v>
      </c>
      <c r="D67" s="43">
        <v>44985</v>
      </c>
      <c r="E67" s="43">
        <v>44972</v>
      </c>
      <c r="F67" s="43">
        <v>45077</v>
      </c>
      <c r="G67" s="43">
        <v>45016</v>
      </c>
      <c r="H67" s="43">
        <v>45044</v>
      </c>
      <c r="I67" s="43">
        <v>45015</v>
      </c>
      <c r="J67" s="43">
        <v>45076</v>
      </c>
      <c r="K67" s="43">
        <v>45107</v>
      </c>
      <c r="L67" s="43">
        <v>45046</v>
      </c>
      <c r="M67" s="43">
        <v>45231</v>
      </c>
      <c r="N67" s="43">
        <v>45219</v>
      </c>
      <c r="O67" s="43">
        <v>45260</v>
      </c>
      <c r="P67" s="43">
        <v>44958</v>
      </c>
      <c r="Q67" s="43">
        <v>45137</v>
      </c>
      <c r="R67" s="43">
        <v>45290</v>
      </c>
      <c r="S67" s="43">
        <v>45229</v>
      </c>
      <c r="T67" s="43">
        <v>45275</v>
      </c>
      <c r="U67" s="43">
        <v>45079</v>
      </c>
      <c r="V67" t="s">
        <v>1931</v>
      </c>
    </row>
    <row r="68" spans="1:22" x14ac:dyDescent="0.25">
      <c r="A68" s="80" t="s">
        <v>113</v>
      </c>
      <c r="B68" s="146"/>
      <c r="C68" s="146"/>
      <c r="D68" s="146"/>
      <c r="E68" s="146"/>
      <c r="F68" s="146"/>
      <c r="G68" s="146"/>
      <c r="H68" s="146"/>
      <c r="I68" s="146">
        <v>3</v>
      </c>
      <c r="J68" s="146"/>
      <c r="K68" s="146"/>
      <c r="L68" s="146"/>
      <c r="M68" s="146"/>
      <c r="N68" s="146"/>
      <c r="O68" s="146"/>
      <c r="P68" s="146"/>
      <c r="Q68" s="146"/>
      <c r="R68" s="146"/>
      <c r="S68" s="146"/>
      <c r="T68" s="146"/>
      <c r="U68" s="146"/>
      <c r="V68" s="146">
        <v>3</v>
      </c>
    </row>
    <row r="69" spans="1:22" x14ac:dyDescent="0.25">
      <c r="A69" s="80" t="s">
        <v>256</v>
      </c>
      <c r="B69" s="146"/>
      <c r="C69" s="146">
        <v>2</v>
      </c>
      <c r="D69" s="146"/>
      <c r="E69" s="146"/>
      <c r="F69" s="146"/>
      <c r="G69" s="146"/>
      <c r="H69" s="146"/>
      <c r="I69" s="146"/>
      <c r="J69" s="146"/>
      <c r="K69" s="146"/>
      <c r="L69" s="146"/>
      <c r="M69" s="146"/>
      <c r="N69" s="146"/>
      <c r="O69" s="146"/>
      <c r="P69" s="146"/>
      <c r="Q69" s="146"/>
      <c r="R69" s="146"/>
      <c r="S69" s="146"/>
      <c r="T69" s="146"/>
      <c r="U69" s="146"/>
      <c r="V69" s="146">
        <v>2</v>
      </c>
    </row>
    <row r="70" spans="1:22" x14ac:dyDescent="0.25">
      <c r="A70" s="80" t="s">
        <v>2086</v>
      </c>
      <c r="B70" s="146"/>
      <c r="C70" s="146"/>
      <c r="D70" s="146"/>
      <c r="E70" s="146"/>
      <c r="F70" s="146"/>
      <c r="G70" s="146"/>
      <c r="H70" s="146"/>
      <c r="I70" s="146"/>
      <c r="J70" s="146"/>
      <c r="K70" s="146"/>
      <c r="L70" s="146">
        <v>1</v>
      </c>
      <c r="M70" s="146"/>
      <c r="N70" s="146"/>
      <c r="O70" s="146"/>
      <c r="P70" s="146"/>
      <c r="Q70" s="146"/>
      <c r="R70" s="146"/>
      <c r="S70" s="146"/>
      <c r="T70" s="146"/>
      <c r="U70" s="146"/>
      <c r="V70" s="146">
        <v>1</v>
      </c>
    </row>
    <row r="71" spans="1:22" x14ac:dyDescent="0.25">
      <c r="A71" s="80" t="s">
        <v>2838</v>
      </c>
      <c r="B71" s="146"/>
      <c r="C71" s="146"/>
      <c r="D71" s="146"/>
      <c r="E71" s="146"/>
      <c r="F71" s="146">
        <v>5</v>
      </c>
      <c r="G71" s="146"/>
      <c r="H71" s="146"/>
      <c r="I71" s="146"/>
      <c r="J71" s="146"/>
      <c r="K71" s="146"/>
      <c r="L71" s="146"/>
      <c r="M71" s="146"/>
      <c r="N71" s="146"/>
      <c r="O71" s="146"/>
      <c r="P71" s="146"/>
      <c r="Q71" s="146"/>
      <c r="R71" s="146"/>
      <c r="S71" s="146"/>
      <c r="T71" s="146"/>
      <c r="U71" s="146"/>
      <c r="V71" s="146">
        <v>5</v>
      </c>
    </row>
    <row r="72" spans="1:22" x14ac:dyDescent="0.25">
      <c r="A72" s="80" t="s">
        <v>70</v>
      </c>
      <c r="B72" s="146"/>
      <c r="C72" s="146"/>
      <c r="D72" s="146">
        <v>1</v>
      </c>
      <c r="E72" s="146"/>
      <c r="F72" s="146"/>
      <c r="G72" s="146"/>
      <c r="H72" s="146"/>
      <c r="I72" s="146"/>
      <c r="J72" s="146"/>
      <c r="K72" s="146"/>
      <c r="L72" s="146"/>
      <c r="M72" s="146"/>
      <c r="N72" s="146"/>
      <c r="O72" s="146"/>
      <c r="P72" s="146"/>
      <c r="Q72" s="146"/>
      <c r="R72" s="146"/>
      <c r="S72" s="146"/>
      <c r="T72" s="146"/>
      <c r="U72" s="146"/>
      <c r="V72" s="146">
        <v>1</v>
      </c>
    </row>
    <row r="73" spans="1:22" x14ac:dyDescent="0.25">
      <c r="A73" s="80" t="s">
        <v>556</v>
      </c>
      <c r="B73" s="146"/>
      <c r="C73" s="146"/>
      <c r="D73" s="146"/>
      <c r="E73" s="146"/>
      <c r="F73" s="146"/>
      <c r="G73" s="146">
        <v>1</v>
      </c>
      <c r="H73" s="146"/>
      <c r="I73" s="146"/>
      <c r="J73" s="146"/>
      <c r="K73" s="146"/>
      <c r="L73" s="146"/>
      <c r="M73" s="146"/>
      <c r="N73" s="146"/>
      <c r="O73" s="146"/>
      <c r="P73" s="146"/>
      <c r="Q73" s="146"/>
      <c r="R73" s="146"/>
      <c r="S73" s="146"/>
      <c r="T73" s="146"/>
      <c r="U73" s="146"/>
      <c r="V73" s="146">
        <v>1</v>
      </c>
    </row>
    <row r="74" spans="1:22" x14ac:dyDescent="0.25">
      <c r="A74" s="80" t="s">
        <v>114</v>
      </c>
      <c r="B74" s="146">
        <v>1</v>
      </c>
      <c r="C74" s="146">
        <v>14</v>
      </c>
      <c r="D74" s="146">
        <v>2</v>
      </c>
      <c r="E74" s="146">
        <v>2</v>
      </c>
      <c r="F74" s="146">
        <v>1</v>
      </c>
      <c r="G74" s="146">
        <v>5</v>
      </c>
      <c r="H74" s="146"/>
      <c r="I74" s="146"/>
      <c r="J74" s="146"/>
      <c r="K74" s="146">
        <v>1</v>
      </c>
      <c r="L74" s="146"/>
      <c r="M74" s="146"/>
      <c r="N74" s="146"/>
      <c r="O74" s="146"/>
      <c r="P74" s="146">
        <v>1</v>
      </c>
      <c r="Q74" s="146"/>
      <c r="R74" s="146"/>
      <c r="S74" s="146"/>
      <c r="T74" s="146"/>
      <c r="U74" s="146"/>
      <c r="V74" s="146">
        <v>27</v>
      </c>
    </row>
    <row r="75" spans="1:22" x14ac:dyDescent="0.25">
      <c r="A75" s="80" t="s">
        <v>271</v>
      </c>
      <c r="B75" s="146"/>
      <c r="C75" s="146"/>
      <c r="D75" s="146">
        <v>1</v>
      </c>
      <c r="E75" s="146"/>
      <c r="F75" s="146"/>
      <c r="G75" s="146"/>
      <c r="H75" s="146"/>
      <c r="I75" s="146"/>
      <c r="J75" s="146"/>
      <c r="K75" s="146"/>
      <c r="L75" s="146"/>
      <c r="M75" s="146"/>
      <c r="N75" s="146"/>
      <c r="O75" s="146"/>
      <c r="P75" s="146"/>
      <c r="Q75" s="146"/>
      <c r="R75" s="146"/>
      <c r="S75" s="146"/>
      <c r="T75" s="146"/>
      <c r="U75" s="146"/>
      <c r="V75" s="146">
        <v>1</v>
      </c>
    </row>
    <row r="76" spans="1:22" ht="25" x14ac:dyDescent="0.25">
      <c r="A76" s="80" t="s">
        <v>60</v>
      </c>
      <c r="B76" s="146">
        <v>1</v>
      </c>
      <c r="C76" s="146"/>
      <c r="D76" s="146">
        <v>1</v>
      </c>
      <c r="E76" s="146"/>
      <c r="F76" s="146"/>
      <c r="G76" s="146"/>
      <c r="H76" s="146"/>
      <c r="I76" s="146">
        <v>2</v>
      </c>
      <c r="J76" s="146"/>
      <c r="K76" s="146">
        <v>5</v>
      </c>
      <c r="L76" s="146">
        <v>1</v>
      </c>
      <c r="M76" s="146"/>
      <c r="N76" s="146"/>
      <c r="O76" s="146"/>
      <c r="P76" s="146"/>
      <c r="Q76" s="146">
        <v>1</v>
      </c>
      <c r="R76" s="146">
        <v>2</v>
      </c>
      <c r="S76" s="146">
        <v>4</v>
      </c>
      <c r="T76" s="146"/>
      <c r="U76" s="146"/>
      <c r="V76" s="146">
        <v>17</v>
      </c>
    </row>
    <row r="77" spans="1:22" x14ac:dyDescent="0.25">
      <c r="A77" s="80" t="s">
        <v>2583</v>
      </c>
      <c r="B77" s="146"/>
      <c r="C77" s="146"/>
      <c r="D77" s="146"/>
      <c r="E77" s="146"/>
      <c r="F77" s="146"/>
      <c r="G77" s="146"/>
      <c r="H77" s="146"/>
      <c r="I77" s="146"/>
      <c r="J77" s="146"/>
      <c r="K77" s="146">
        <v>9</v>
      </c>
      <c r="L77" s="146"/>
      <c r="M77" s="146"/>
      <c r="N77" s="146"/>
      <c r="O77" s="146"/>
      <c r="P77" s="146"/>
      <c r="Q77" s="146"/>
      <c r="R77" s="146"/>
      <c r="S77" s="146"/>
      <c r="T77" s="146"/>
      <c r="U77" s="146"/>
      <c r="V77" s="146">
        <v>9</v>
      </c>
    </row>
    <row r="78" spans="1:22" ht="25" x14ac:dyDescent="0.25">
      <c r="A78" s="80" t="s">
        <v>184</v>
      </c>
      <c r="B78" s="146"/>
      <c r="C78" s="146">
        <v>1</v>
      </c>
      <c r="D78" s="146"/>
      <c r="E78" s="146"/>
      <c r="F78" s="146"/>
      <c r="G78" s="146"/>
      <c r="H78" s="146"/>
      <c r="I78" s="146"/>
      <c r="J78" s="146"/>
      <c r="K78" s="146"/>
      <c r="L78" s="146"/>
      <c r="M78" s="146"/>
      <c r="N78" s="146"/>
      <c r="O78" s="146"/>
      <c r="P78" s="146"/>
      <c r="Q78" s="146"/>
      <c r="R78" s="146"/>
      <c r="S78" s="146"/>
      <c r="T78" s="146"/>
      <c r="U78" s="146"/>
      <c r="V78" s="146">
        <v>1</v>
      </c>
    </row>
    <row r="79" spans="1:22" x14ac:dyDescent="0.25">
      <c r="A79" s="80" t="s">
        <v>168</v>
      </c>
      <c r="B79" s="146"/>
      <c r="C79" s="146">
        <v>3</v>
      </c>
      <c r="D79" s="146">
        <v>3</v>
      </c>
      <c r="E79" s="146"/>
      <c r="F79" s="146"/>
      <c r="G79" s="146">
        <v>3</v>
      </c>
      <c r="H79" s="146">
        <v>1</v>
      </c>
      <c r="I79" s="146">
        <v>2</v>
      </c>
      <c r="J79" s="146">
        <v>1</v>
      </c>
      <c r="K79" s="146">
        <v>1</v>
      </c>
      <c r="L79" s="146">
        <v>1</v>
      </c>
      <c r="M79" s="146"/>
      <c r="N79" s="146"/>
      <c r="O79" s="146"/>
      <c r="P79" s="146"/>
      <c r="Q79" s="146"/>
      <c r="R79" s="146"/>
      <c r="S79" s="146"/>
      <c r="T79" s="146"/>
      <c r="U79" s="146"/>
      <c r="V79" s="146">
        <v>15</v>
      </c>
    </row>
    <row r="80" spans="1:22" x14ac:dyDescent="0.25">
      <c r="A80" s="80" t="s">
        <v>2077</v>
      </c>
      <c r="B80" s="146"/>
      <c r="C80" s="146"/>
      <c r="D80" s="146"/>
      <c r="E80" s="146"/>
      <c r="F80" s="146"/>
      <c r="G80" s="146"/>
      <c r="H80" s="146"/>
      <c r="I80" s="146">
        <v>2</v>
      </c>
      <c r="J80" s="146"/>
      <c r="K80" s="146">
        <v>1</v>
      </c>
      <c r="L80" s="146"/>
      <c r="M80" s="146"/>
      <c r="N80" s="146"/>
      <c r="O80" s="146"/>
      <c r="P80" s="146"/>
      <c r="Q80" s="146"/>
      <c r="R80" s="146"/>
      <c r="S80" s="146"/>
      <c r="T80" s="146">
        <v>1</v>
      </c>
      <c r="U80" s="146">
        <v>1</v>
      </c>
      <c r="V80" s="146">
        <v>5</v>
      </c>
    </row>
    <row r="81" spans="1:22" x14ac:dyDescent="0.25">
      <c r="A81" s="80" t="s">
        <v>177</v>
      </c>
      <c r="B81" s="146"/>
      <c r="C81" s="146"/>
      <c r="D81" s="146"/>
      <c r="E81" s="146"/>
      <c r="F81" s="146">
        <v>16</v>
      </c>
      <c r="G81" s="146"/>
      <c r="H81" s="146"/>
      <c r="I81" s="146"/>
      <c r="J81" s="146"/>
      <c r="K81" s="146">
        <v>1</v>
      </c>
      <c r="L81" s="146"/>
      <c r="M81" s="146"/>
      <c r="N81" s="146"/>
      <c r="O81" s="146">
        <v>2</v>
      </c>
      <c r="P81" s="146"/>
      <c r="Q81" s="146"/>
      <c r="R81" s="146"/>
      <c r="S81" s="146"/>
      <c r="T81" s="146"/>
      <c r="U81" s="146"/>
      <c r="V81" s="146">
        <v>19</v>
      </c>
    </row>
    <row r="82" spans="1:22" x14ac:dyDescent="0.25">
      <c r="A82" s="80" t="s">
        <v>103</v>
      </c>
      <c r="B82" s="146">
        <v>2</v>
      </c>
      <c r="C82" s="146">
        <v>1</v>
      </c>
      <c r="D82" s="146">
        <v>2</v>
      </c>
      <c r="E82" s="146"/>
      <c r="F82" s="146"/>
      <c r="G82" s="146"/>
      <c r="H82" s="146"/>
      <c r="I82" s="146"/>
      <c r="J82" s="146">
        <v>2</v>
      </c>
      <c r="K82" s="146">
        <v>1</v>
      </c>
      <c r="L82" s="146"/>
      <c r="M82" s="146">
        <v>4</v>
      </c>
      <c r="N82" s="146">
        <v>10</v>
      </c>
      <c r="O82" s="146"/>
      <c r="P82" s="146"/>
      <c r="Q82" s="146"/>
      <c r="R82" s="146"/>
      <c r="S82" s="146"/>
      <c r="T82" s="146"/>
      <c r="U82" s="146"/>
      <c r="V82" s="146">
        <v>22</v>
      </c>
    </row>
    <row r="83" spans="1:22" x14ac:dyDescent="0.25">
      <c r="A83" s="80" t="s">
        <v>2877</v>
      </c>
      <c r="B83" s="146">
        <v>2</v>
      </c>
      <c r="C83" s="146"/>
      <c r="D83" s="146"/>
      <c r="E83" s="146"/>
      <c r="F83" s="146"/>
      <c r="G83" s="146"/>
      <c r="H83" s="146"/>
      <c r="I83" s="146"/>
      <c r="J83" s="146"/>
      <c r="K83" s="146"/>
      <c r="L83" s="146"/>
      <c r="M83" s="146"/>
      <c r="N83" s="146"/>
      <c r="O83" s="146"/>
      <c r="P83" s="146"/>
      <c r="Q83" s="146"/>
      <c r="R83" s="146"/>
      <c r="S83" s="146"/>
      <c r="T83" s="146"/>
      <c r="U83" s="146"/>
      <c r="V83" s="146">
        <v>2</v>
      </c>
    </row>
    <row r="84" spans="1:22" ht="13" x14ac:dyDescent="0.3">
      <c r="A84" s="80" t="s">
        <v>1931</v>
      </c>
      <c r="B84" s="146">
        <v>6</v>
      </c>
      <c r="C84" s="146">
        <v>21</v>
      </c>
      <c r="D84" s="146">
        <v>10</v>
      </c>
      <c r="E84" s="146">
        <v>2</v>
      </c>
      <c r="F84" s="146">
        <v>22</v>
      </c>
      <c r="G84" s="146">
        <v>9</v>
      </c>
      <c r="H84" s="146">
        <v>1</v>
      </c>
      <c r="I84" s="146">
        <v>9</v>
      </c>
      <c r="J84" s="146">
        <v>3</v>
      </c>
      <c r="K84" s="146">
        <v>19</v>
      </c>
      <c r="L84" s="146">
        <v>3</v>
      </c>
      <c r="M84" s="146">
        <v>4</v>
      </c>
      <c r="N84" s="146">
        <v>10</v>
      </c>
      <c r="O84" s="146">
        <v>2</v>
      </c>
      <c r="P84" s="146">
        <v>1</v>
      </c>
      <c r="Q84" s="146">
        <v>1</v>
      </c>
      <c r="R84" s="146">
        <v>2</v>
      </c>
      <c r="S84" s="146">
        <v>4</v>
      </c>
      <c r="T84" s="146">
        <v>1</v>
      </c>
      <c r="U84" s="146">
        <v>1</v>
      </c>
      <c r="V84" s="146">
        <v>131</v>
      </c>
    </row>
    <row r="85" spans="1:22" x14ac:dyDescent="0.25">
      <c r="A85"/>
      <c r="B85"/>
    </row>
    <row r="86" spans="1:22" x14ac:dyDescent="0.25">
      <c r="A86"/>
      <c r="B86"/>
    </row>
    <row r="87" spans="1:22" x14ac:dyDescent="0.25">
      <c r="A87"/>
      <c r="B87"/>
    </row>
    <row r="88" spans="1:22" x14ac:dyDescent="0.25">
      <c r="A88"/>
      <c r="B88"/>
    </row>
    <row r="89" spans="1:22" x14ac:dyDescent="0.25">
      <c r="A89"/>
      <c r="B89"/>
    </row>
    <row r="90" spans="1:22" x14ac:dyDescent="0.25">
      <c r="A90"/>
    </row>
    <row r="91" spans="1:22" x14ac:dyDescent="0.25">
      <c r="A91"/>
    </row>
    <row r="92" spans="1:22" x14ac:dyDescent="0.25">
      <c r="A92"/>
    </row>
    <row r="93" spans="1:22" x14ac:dyDescent="0.25">
      <c r="A93"/>
    </row>
    <row r="94" spans="1:22" x14ac:dyDescent="0.25">
      <c r="A94"/>
    </row>
    <row r="95" spans="1:22" x14ac:dyDescent="0.25">
      <c r="A95"/>
    </row>
    <row r="96" spans="1:22" x14ac:dyDescent="0.25">
      <c r="A96"/>
    </row>
    <row r="97" spans="1:1" x14ac:dyDescent="0.25">
      <c r="A97"/>
    </row>
    <row r="98" spans="1:1" x14ac:dyDescent="0.25">
      <c r="A98"/>
    </row>
    <row r="99" spans="1:1" x14ac:dyDescent="0.25">
      <c r="A99"/>
    </row>
    <row r="100" spans="1:1" x14ac:dyDescent="0.25">
      <c r="A100"/>
    </row>
    <row r="101" spans="1:1" x14ac:dyDescent="0.25">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I213"/>
  <sheetViews>
    <sheetView showGridLines="0" tabSelected="1" topLeftCell="A5" zoomScale="75" zoomScaleNormal="75" workbookViewId="0">
      <pane xSplit="2" ySplit="2" topLeftCell="P83" activePane="bottomRight" state="frozen"/>
      <selection activeCell="A5" sqref="A5"/>
      <selection pane="topRight" activeCell="C5" sqref="C5"/>
      <selection pane="bottomLeft" activeCell="A7" sqref="A7"/>
      <selection pane="bottomRight" activeCell="X85" sqref="X85"/>
    </sheetView>
  </sheetViews>
  <sheetFormatPr baseColWidth="10" defaultColWidth="11.453125" defaultRowHeight="40.5" customHeight="1" x14ac:dyDescent="0.25"/>
  <cols>
    <col min="1" max="1" width="10.453125" style="98" customWidth="1"/>
    <col min="2" max="2" width="9.453125" style="98" customWidth="1"/>
    <col min="3" max="3" width="9.453125" style="97" customWidth="1"/>
    <col min="4" max="4" width="31.453125" style="97" customWidth="1"/>
    <col min="5" max="5" width="23.54296875" style="98" customWidth="1"/>
    <col min="6" max="6" width="13.453125" style="101" customWidth="1"/>
    <col min="7" max="7" width="48.54296875" style="108" customWidth="1"/>
    <col min="8" max="8" width="29.453125" style="98" customWidth="1"/>
    <col min="9" max="9" width="14.54296875" style="98" customWidth="1"/>
    <col min="10" max="10" width="36.90625" style="98" customWidth="1"/>
    <col min="11" max="11" width="22.453125" style="98" customWidth="1"/>
    <col min="12" max="12" width="26.453125" style="98" customWidth="1"/>
    <col min="13" max="13" width="23.453125" style="98" customWidth="1"/>
    <col min="14" max="14" width="38.453125" style="98" customWidth="1"/>
    <col min="15" max="15" width="46.54296875" style="98" customWidth="1"/>
    <col min="16" max="16" width="29.54296875" style="99" customWidth="1"/>
    <col min="17" max="17" width="11" style="101" customWidth="1"/>
    <col min="18" max="18" width="16.453125" style="102" customWidth="1"/>
    <col min="19" max="23" width="12.453125" style="103" customWidth="1"/>
    <col min="24" max="24" width="25.453125" style="98" customWidth="1"/>
    <col min="25" max="25" width="16.453125" style="98" customWidth="1"/>
    <col min="26" max="26" width="18" style="98" customWidth="1"/>
    <col min="27" max="27" width="18.453125" style="98" customWidth="1"/>
    <col min="28" max="28" width="83.453125" style="112" customWidth="1"/>
    <col min="29" max="29" width="19.453125" style="98" customWidth="1"/>
    <col min="30" max="30" width="20.453125" style="98" customWidth="1"/>
    <col min="31" max="32" width="22.453125" style="98" customWidth="1"/>
    <col min="33" max="33" width="36.453125" style="98" customWidth="1"/>
    <col min="34" max="35" width="18.453125" style="98" customWidth="1"/>
    <col min="36" max="16384" width="11.453125" style="98"/>
  </cols>
  <sheetData>
    <row r="1" spans="1:35" s="100" customFormat="1" ht="40.5" customHeight="1" x14ac:dyDescent="0.25">
      <c r="A1" s="127"/>
      <c r="B1" s="127"/>
      <c r="C1" s="127"/>
      <c r="D1" s="127"/>
      <c r="E1" s="127"/>
      <c r="F1" s="130" t="s">
        <v>0</v>
      </c>
      <c r="G1" s="131"/>
      <c r="H1" s="131"/>
      <c r="I1" s="131"/>
      <c r="J1" s="131"/>
      <c r="K1" s="131"/>
      <c r="L1" s="131"/>
      <c r="M1" s="131"/>
      <c r="N1" s="131"/>
      <c r="O1" s="131"/>
      <c r="P1" s="131"/>
      <c r="Q1" s="131"/>
      <c r="R1" s="131"/>
      <c r="S1" s="131"/>
      <c r="T1" s="131"/>
      <c r="U1" s="131"/>
      <c r="V1" s="132"/>
      <c r="W1" s="131"/>
      <c r="X1" s="131"/>
      <c r="Y1" s="131"/>
      <c r="Z1" s="131"/>
      <c r="AA1" s="131"/>
      <c r="AB1" s="131"/>
      <c r="AC1" s="131"/>
      <c r="AD1" s="131"/>
      <c r="AE1" s="131"/>
      <c r="AF1" s="131"/>
      <c r="AG1" s="131"/>
      <c r="AH1" s="131"/>
      <c r="AI1" s="131"/>
    </row>
    <row r="2" spans="1:35" s="100" customFormat="1" ht="40.5" customHeight="1" x14ac:dyDescent="0.25">
      <c r="A2" s="127"/>
      <c r="B2" s="127"/>
      <c r="C2" s="127"/>
      <c r="D2" s="127"/>
      <c r="E2" s="127"/>
      <c r="F2" s="130" t="s">
        <v>1</v>
      </c>
      <c r="G2" s="131"/>
      <c r="H2" s="131"/>
      <c r="I2" s="131"/>
      <c r="J2" s="131"/>
      <c r="K2" s="131"/>
      <c r="L2" s="131"/>
      <c r="M2" s="131"/>
      <c r="N2" s="131"/>
      <c r="O2" s="131"/>
      <c r="P2" s="131"/>
      <c r="Q2" s="131"/>
      <c r="R2" s="131"/>
      <c r="S2" s="131"/>
      <c r="T2" s="131"/>
      <c r="U2" s="131"/>
      <c r="V2" s="132"/>
      <c r="W2" s="131"/>
      <c r="X2" s="131"/>
      <c r="Y2" s="131"/>
      <c r="Z2" s="131"/>
      <c r="AA2" s="131"/>
      <c r="AB2" s="131"/>
      <c r="AC2" s="131"/>
      <c r="AD2" s="131"/>
      <c r="AE2" s="131"/>
      <c r="AF2" s="131"/>
      <c r="AG2" s="131"/>
      <c r="AH2" s="131"/>
      <c r="AI2" s="131"/>
    </row>
    <row r="3" spans="1:35" s="100" customFormat="1" ht="40.5" customHeight="1" x14ac:dyDescent="0.25">
      <c r="A3" s="127"/>
      <c r="B3" s="127"/>
      <c r="C3" s="127"/>
      <c r="D3" s="127"/>
      <c r="E3" s="127"/>
      <c r="F3" s="130" t="s">
        <v>2</v>
      </c>
      <c r="G3" s="131"/>
      <c r="H3" s="131"/>
      <c r="I3" s="131"/>
      <c r="J3" s="131"/>
      <c r="K3" s="131"/>
      <c r="L3" s="131"/>
      <c r="M3" s="131"/>
      <c r="N3" s="131"/>
      <c r="O3" s="131"/>
      <c r="P3" s="131"/>
      <c r="Q3" s="131"/>
      <c r="R3" s="131"/>
      <c r="S3" s="131"/>
      <c r="T3" s="131"/>
      <c r="U3" s="131"/>
      <c r="V3" s="132"/>
      <c r="W3" s="131"/>
      <c r="X3" s="131"/>
      <c r="Y3" s="131"/>
      <c r="Z3" s="131"/>
      <c r="AA3" s="131"/>
      <c r="AB3" s="131"/>
      <c r="AC3" s="131"/>
      <c r="AD3" s="131"/>
      <c r="AE3" s="131"/>
      <c r="AF3" s="131"/>
      <c r="AG3" s="131"/>
      <c r="AH3" s="131"/>
      <c r="AI3" s="131"/>
    </row>
    <row r="4" spans="1:35" s="100" customFormat="1" ht="40.5" customHeight="1" x14ac:dyDescent="0.25">
      <c r="A4" s="127"/>
      <c r="B4" s="127"/>
      <c r="C4" s="127"/>
      <c r="D4" s="127"/>
      <c r="E4" s="127"/>
      <c r="F4" s="128" t="s">
        <v>3</v>
      </c>
      <c r="G4" s="128"/>
      <c r="H4" s="128"/>
      <c r="I4" s="128"/>
      <c r="J4" s="128"/>
      <c r="K4" s="128"/>
      <c r="L4" s="128"/>
      <c r="M4" s="128"/>
      <c r="N4" s="128"/>
      <c r="O4" s="128"/>
      <c r="P4" s="133" t="s">
        <v>1132</v>
      </c>
      <c r="Q4" s="134"/>
      <c r="R4" s="134"/>
      <c r="S4" s="134"/>
      <c r="T4" s="134"/>
      <c r="U4" s="134"/>
      <c r="V4" s="135"/>
      <c r="W4" s="134"/>
      <c r="X4" s="134"/>
      <c r="Y4" s="134"/>
      <c r="Z4" s="134"/>
      <c r="AA4" s="134"/>
      <c r="AB4" s="134"/>
      <c r="AC4" s="134"/>
      <c r="AD4" s="134"/>
      <c r="AE4" s="134"/>
      <c r="AF4" s="134"/>
      <c r="AG4" s="134"/>
      <c r="AH4" s="134"/>
      <c r="AI4" s="134"/>
    </row>
    <row r="5" spans="1:35" s="1" customFormat="1" ht="40.5" customHeight="1" x14ac:dyDescent="0.25">
      <c r="A5" s="121" t="s">
        <v>4</v>
      </c>
      <c r="B5" s="122"/>
      <c r="C5" s="122"/>
      <c r="D5" s="122"/>
      <c r="E5" s="122"/>
      <c r="F5" s="122"/>
      <c r="G5" s="122"/>
      <c r="H5" s="122"/>
      <c r="I5" s="122"/>
      <c r="J5" s="122"/>
      <c r="K5" s="122"/>
      <c r="L5" s="122"/>
      <c r="M5" s="122"/>
      <c r="N5" s="122"/>
      <c r="O5" s="122"/>
      <c r="P5" s="122"/>
      <c r="Q5" s="122"/>
      <c r="R5" s="122"/>
      <c r="S5" s="122"/>
      <c r="T5" s="122"/>
      <c r="U5" s="123"/>
      <c r="V5" s="124" t="s">
        <v>1125</v>
      </c>
      <c r="W5" s="125"/>
      <c r="X5" s="126"/>
      <c r="Y5" s="136" t="s">
        <v>1126</v>
      </c>
      <c r="Z5" s="137"/>
      <c r="AA5" s="137"/>
      <c r="AB5" s="138"/>
      <c r="AC5" s="129" t="s">
        <v>5</v>
      </c>
      <c r="AD5" s="129"/>
      <c r="AE5" s="129"/>
      <c r="AF5" s="129"/>
      <c r="AG5" s="129"/>
      <c r="AH5" s="129"/>
      <c r="AI5" s="129"/>
    </row>
    <row r="6" spans="1:35" s="1" customFormat="1" ht="65.150000000000006" customHeight="1" x14ac:dyDescent="0.25">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118" t="s">
        <v>1122</v>
      </c>
      <c r="W6" s="6" t="s">
        <v>1123</v>
      </c>
      <c r="X6" s="104" t="s">
        <v>1124</v>
      </c>
      <c r="Y6" s="7" t="s">
        <v>26</v>
      </c>
      <c r="Z6" s="7" t="s">
        <v>1122</v>
      </c>
      <c r="AA6" s="7" t="s">
        <v>25</v>
      </c>
      <c r="AB6" s="111" t="s">
        <v>1127</v>
      </c>
      <c r="AC6" s="9" t="s">
        <v>24</v>
      </c>
      <c r="AD6" s="9" t="s">
        <v>25</v>
      </c>
      <c r="AE6" s="9" t="s">
        <v>1128</v>
      </c>
      <c r="AF6" s="9" t="s">
        <v>1129</v>
      </c>
      <c r="AG6" s="9" t="s">
        <v>1130</v>
      </c>
      <c r="AH6" s="9" t="s">
        <v>1131</v>
      </c>
      <c r="AI6" s="9" t="s">
        <v>26</v>
      </c>
    </row>
    <row r="7" spans="1:35" s="105" customFormat="1" ht="40.5" customHeight="1" x14ac:dyDescent="0.25">
      <c r="A7" s="31" t="s">
        <v>125</v>
      </c>
      <c r="B7" s="31">
        <v>4</v>
      </c>
      <c r="C7" s="31">
        <v>2021</v>
      </c>
      <c r="D7" s="31" t="s">
        <v>417</v>
      </c>
      <c r="E7" s="31" t="s">
        <v>107</v>
      </c>
      <c r="F7" s="106">
        <v>44440</v>
      </c>
      <c r="G7" s="107" t="s">
        <v>133</v>
      </c>
      <c r="H7" s="56" t="s">
        <v>2434</v>
      </c>
      <c r="I7" s="56" t="s">
        <v>127</v>
      </c>
      <c r="J7" s="56" t="s">
        <v>134</v>
      </c>
      <c r="K7" s="31" t="s">
        <v>36</v>
      </c>
      <c r="L7" s="56" t="s">
        <v>135</v>
      </c>
      <c r="M7" s="56">
        <v>1</v>
      </c>
      <c r="N7" s="56" t="s">
        <v>113</v>
      </c>
      <c r="O7" s="31" t="s">
        <v>114</v>
      </c>
      <c r="P7" s="110" t="s">
        <v>2108</v>
      </c>
      <c r="Q7" s="106">
        <v>44743</v>
      </c>
      <c r="R7" s="55">
        <v>44926</v>
      </c>
      <c r="S7" s="37">
        <v>44812</v>
      </c>
      <c r="T7" s="31">
        <v>1</v>
      </c>
      <c r="U7" s="31">
        <v>1</v>
      </c>
      <c r="V7" s="37">
        <v>44918</v>
      </c>
      <c r="W7" s="31" t="s">
        <v>3088</v>
      </c>
      <c r="X7" s="31" t="s">
        <v>3087</v>
      </c>
      <c r="Y7" s="38" t="s">
        <v>82</v>
      </c>
      <c r="Z7" s="37">
        <v>44921</v>
      </c>
      <c r="AA7" s="31" t="s">
        <v>1949</v>
      </c>
      <c r="AB7" s="39" t="s">
        <v>2773</v>
      </c>
      <c r="AC7" s="31"/>
      <c r="AD7" s="31"/>
      <c r="AE7" s="31"/>
      <c r="AF7" s="31"/>
      <c r="AG7" s="31"/>
      <c r="AH7" s="31"/>
      <c r="AI7" s="31"/>
    </row>
    <row r="8" spans="1:35" s="105" customFormat="1" ht="40.5" customHeight="1" x14ac:dyDescent="0.25">
      <c r="A8" s="31" t="s">
        <v>146</v>
      </c>
      <c r="B8" s="31">
        <v>1</v>
      </c>
      <c r="C8" s="31">
        <v>2021</v>
      </c>
      <c r="D8" s="31" t="s">
        <v>417</v>
      </c>
      <c r="E8" s="31" t="s">
        <v>107</v>
      </c>
      <c r="F8" s="106">
        <v>44440</v>
      </c>
      <c r="G8" s="107" t="s">
        <v>147</v>
      </c>
      <c r="H8" s="56" t="s">
        <v>2434</v>
      </c>
      <c r="I8" s="56" t="s">
        <v>148</v>
      </c>
      <c r="J8" s="56" t="s">
        <v>149</v>
      </c>
      <c r="K8" s="31" t="s">
        <v>36</v>
      </c>
      <c r="L8" s="56" t="s">
        <v>150</v>
      </c>
      <c r="M8" s="56" t="s">
        <v>151</v>
      </c>
      <c r="N8" s="56" t="s">
        <v>113</v>
      </c>
      <c r="O8" s="31" t="s">
        <v>114</v>
      </c>
      <c r="P8" s="110" t="s">
        <v>2108</v>
      </c>
      <c r="Q8" s="106">
        <v>44562</v>
      </c>
      <c r="R8" s="55">
        <v>44926</v>
      </c>
      <c r="S8" s="37">
        <v>44812</v>
      </c>
      <c r="T8" s="31">
        <v>2</v>
      </c>
      <c r="U8" s="31">
        <v>1</v>
      </c>
      <c r="V8" s="37">
        <v>44918</v>
      </c>
      <c r="W8" s="31" t="s">
        <v>3088</v>
      </c>
      <c r="X8" s="31" t="s">
        <v>3089</v>
      </c>
      <c r="Y8" s="38" t="s">
        <v>82</v>
      </c>
      <c r="Z8" s="37">
        <v>44921</v>
      </c>
      <c r="AA8" s="31" t="s">
        <v>1949</v>
      </c>
      <c r="AB8" s="39" t="s">
        <v>3033</v>
      </c>
      <c r="AC8" s="31"/>
      <c r="AD8" s="31"/>
      <c r="AE8" s="31"/>
      <c r="AF8" s="31"/>
      <c r="AG8" s="31"/>
      <c r="AH8" s="31"/>
      <c r="AI8" s="31"/>
    </row>
    <row r="9" spans="1:35" s="105" customFormat="1" ht="40.5" customHeight="1" x14ac:dyDescent="0.25">
      <c r="A9" s="31" t="s">
        <v>146</v>
      </c>
      <c r="B9" s="31">
        <v>2</v>
      </c>
      <c r="C9" s="31">
        <v>2021</v>
      </c>
      <c r="D9" s="31" t="s">
        <v>417</v>
      </c>
      <c r="E9" s="31" t="s">
        <v>107</v>
      </c>
      <c r="F9" s="106">
        <v>44440</v>
      </c>
      <c r="G9" s="107" t="s">
        <v>147</v>
      </c>
      <c r="H9" s="56" t="s">
        <v>2434</v>
      </c>
      <c r="I9" s="56" t="s">
        <v>152</v>
      </c>
      <c r="J9" s="56" t="s">
        <v>153</v>
      </c>
      <c r="K9" s="31" t="s">
        <v>36</v>
      </c>
      <c r="L9" s="56" t="s">
        <v>154</v>
      </c>
      <c r="M9" s="56">
        <v>1</v>
      </c>
      <c r="N9" s="56" t="s">
        <v>113</v>
      </c>
      <c r="O9" s="31" t="s">
        <v>114</v>
      </c>
      <c r="P9" s="110" t="s">
        <v>1802</v>
      </c>
      <c r="Q9" s="106">
        <v>44562</v>
      </c>
      <c r="R9" s="55">
        <v>44926</v>
      </c>
      <c r="S9" s="37">
        <v>44812</v>
      </c>
      <c r="T9" s="31">
        <v>0</v>
      </c>
      <c r="U9" s="31">
        <v>0</v>
      </c>
      <c r="V9" s="37">
        <v>44918</v>
      </c>
      <c r="W9" s="31" t="s">
        <v>3088</v>
      </c>
      <c r="X9" s="31" t="s">
        <v>3090</v>
      </c>
      <c r="Y9" s="38" t="s">
        <v>82</v>
      </c>
      <c r="Z9" s="37">
        <v>44921</v>
      </c>
      <c r="AA9" s="31" t="s">
        <v>1949</v>
      </c>
      <c r="AB9" s="39" t="s">
        <v>2772</v>
      </c>
      <c r="AC9" s="31"/>
      <c r="AD9" s="31"/>
      <c r="AE9" s="31"/>
      <c r="AF9" s="31"/>
      <c r="AG9" s="31"/>
      <c r="AH9" s="31"/>
      <c r="AI9" s="31"/>
    </row>
    <row r="10" spans="1:35" s="105" customFormat="1" ht="40.5" customHeight="1" x14ac:dyDescent="0.25">
      <c r="A10" s="31" t="s">
        <v>155</v>
      </c>
      <c r="B10" s="31">
        <v>1</v>
      </c>
      <c r="C10" s="31">
        <v>2021</v>
      </c>
      <c r="D10" s="31" t="s">
        <v>417</v>
      </c>
      <c r="E10" s="31" t="s">
        <v>107</v>
      </c>
      <c r="F10" s="106">
        <v>44440</v>
      </c>
      <c r="G10" s="107" t="s">
        <v>156</v>
      </c>
      <c r="H10" s="56" t="s">
        <v>2434</v>
      </c>
      <c r="I10" s="56" t="s">
        <v>157</v>
      </c>
      <c r="J10" s="56" t="s">
        <v>158</v>
      </c>
      <c r="K10" s="31" t="s">
        <v>36</v>
      </c>
      <c r="L10" s="56" t="s">
        <v>159</v>
      </c>
      <c r="M10" s="56">
        <v>1</v>
      </c>
      <c r="N10" s="56" t="s">
        <v>113</v>
      </c>
      <c r="O10" s="31" t="s">
        <v>114</v>
      </c>
      <c r="P10" s="110" t="s">
        <v>1802</v>
      </c>
      <c r="Q10" s="106">
        <v>44562</v>
      </c>
      <c r="R10" s="55">
        <v>44926</v>
      </c>
      <c r="S10" s="37">
        <v>44812</v>
      </c>
      <c r="T10" s="31">
        <v>0</v>
      </c>
      <c r="U10" s="31">
        <v>0</v>
      </c>
      <c r="V10" s="37">
        <v>44936</v>
      </c>
      <c r="W10" s="31" t="s">
        <v>2955</v>
      </c>
      <c r="X10" s="31" t="s">
        <v>2956</v>
      </c>
      <c r="Y10" s="38" t="s">
        <v>82</v>
      </c>
      <c r="Z10" s="37">
        <v>44936</v>
      </c>
      <c r="AA10" s="31" t="s">
        <v>2954</v>
      </c>
      <c r="AB10" s="39" t="s">
        <v>3034</v>
      </c>
      <c r="AC10" s="31"/>
      <c r="AD10" s="31"/>
      <c r="AE10" s="31"/>
      <c r="AF10" s="31"/>
      <c r="AG10" s="31"/>
      <c r="AH10" s="31"/>
      <c r="AI10" s="31"/>
    </row>
    <row r="11" spans="1:35" s="105" customFormat="1" ht="97.5" customHeight="1" x14ac:dyDescent="0.25">
      <c r="A11" s="31" t="s">
        <v>185</v>
      </c>
      <c r="B11" s="31">
        <v>1</v>
      </c>
      <c r="C11" s="31">
        <v>2021</v>
      </c>
      <c r="D11" s="31" t="s">
        <v>294</v>
      </c>
      <c r="E11" s="31" t="s">
        <v>186</v>
      </c>
      <c r="F11" s="106">
        <v>44523</v>
      </c>
      <c r="G11" s="107" t="s">
        <v>187</v>
      </c>
      <c r="H11" s="56" t="s">
        <v>2438</v>
      </c>
      <c r="I11" s="56" t="s">
        <v>189</v>
      </c>
      <c r="J11" s="56" t="s">
        <v>190</v>
      </c>
      <c r="K11" s="31" t="s">
        <v>36</v>
      </c>
      <c r="L11" s="56" t="s">
        <v>191</v>
      </c>
      <c r="M11" s="56">
        <v>6</v>
      </c>
      <c r="N11" s="56" t="s">
        <v>113</v>
      </c>
      <c r="O11" s="31" t="s">
        <v>113</v>
      </c>
      <c r="P11" s="110" t="s">
        <v>2113</v>
      </c>
      <c r="Q11" s="106">
        <v>44545</v>
      </c>
      <c r="R11" s="55">
        <v>44925</v>
      </c>
      <c r="S11" s="37">
        <v>44812</v>
      </c>
      <c r="T11" s="31">
        <v>0</v>
      </c>
      <c r="U11" s="31">
        <v>0</v>
      </c>
      <c r="V11" s="37">
        <v>44931</v>
      </c>
      <c r="W11" s="31" t="s">
        <v>1983</v>
      </c>
      <c r="X11" s="31" t="s">
        <v>2957</v>
      </c>
      <c r="Y11" s="38" t="s">
        <v>82</v>
      </c>
      <c r="Z11" s="37">
        <v>44931</v>
      </c>
      <c r="AA11" s="31" t="s">
        <v>1212</v>
      </c>
      <c r="AB11" s="39" t="s">
        <v>3035</v>
      </c>
      <c r="AC11" s="31"/>
      <c r="AD11" s="31"/>
      <c r="AE11" s="31"/>
      <c r="AF11" s="31"/>
      <c r="AG11" s="31"/>
      <c r="AH11" s="31"/>
      <c r="AI11" s="31"/>
    </row>
    <row r="12" spans="1:35" s="105" customFormat="1" ht="58.5" customHeight="1" x14ac:dyDescent="0.25">
      <c r="A12" s="31" t="s">
        <v>185</v>
      </c>
      <c r="B12" s="31">
        <v>6</v>
      </c>
      <c r="C12" s="31">
        <v>2021</v>
      </c>
      <c r="D12" s="31" t="s">
        <v>294</v>
      </c>
      <c r="E12" s="31" t="s">
        <v>186</v>
      </c>
      <c r="F12" s="106">
        <v>44523</v>
      </c>
      <c r="G12" s="107" t="s">
        <v>187</v>
      </c>
      <c r="H12" s="56" t="s">
        <v>2438</v>
      </c>
      <c r="I12" s="56" t="s">
        <v>206</v>
      </c>
      <c r="J12" s="56" t="s">
        <v>196</v>
      </c>
      <c r="K12" s="31" t="s">
        <v>36</v>
      </c>
      <c r="L12" s="56" t="s">
        <v>197</v>
      </c>
      <c r="M12" s="56">
        <v>12</v>
      </c>
      <c r="N12" s="56" t="s">
        <v>60</v>
      </c>
      <c r="O12" s="31" t="s">
        <v>60</v>
      </c>
      <c r="P12" s="110" t="s">
        <v>198</v>
      </c>
      <c r="Q12" s="106">
        <v>44545</v>
      </c>
      <c r="R12" s="55">
        <v>44925</v>
      </c>
      <c r="S12" s="37">
        <v>44813</v>
      </c>
      <c r="T12" s="31">
        <v>0</v>
      </c>
      <c r="U12" s="31">
        <v>0</v>
      </c>
      <c r="V12" s="37">
        <v>44925</v>
      </c>
      <c r="W12" s="31" t="s">
        <v>2444</v>
      </c>
      <c r="X12" s="31" t="s">
        <v>2946</v>
      </c>
      <c r="Y12" s="38" t="s">
        <v>82</v>
      </c>
      <c r="Z12" s="37">
        <v>44936</v>
      </c>
      <c r="AA12" s="31" t="s">
        <v>1905</v>
      </c>
      <c r="AB12" s="39" t="s">
        <v>2947</v>
      </c>
      <c r="AC12" s="31"/>
      <c r="AD12" s="31"/>
      <c r="AE12" s="31"/>
      <c r="AF12" s="31"/>
      <c r="AG12" s="31"/>
      <c r="AH12" s="31"/>
      <c r="AI12" s="31"/>
    </row>
    <row r="13" spans="1:35" s="105" customFormat="1" ht="40.5" customHeight="1" x14ac:dyDescent="0.25">
      <c r="A13" s="31" t="s">
        <v>199</v>
      </c>
      <c r="B13" s="31">
        <v>1</v>
      </c>
      <c r="C13" s="31">
        <v>2021</v>
      </c>
      <c r="D13" s="31" t="s">
        <v>294</v>
      </c>
      <c r="E13" s="31" t="s">
        <v>186</v>
      </c>
      <c r="F13" s="106">
        <v>44501</v>
      </c>
      <c r="G13" s="107" t="s">
        <v>200</v>
      </c>
      <c r="H13" s="56" t="s">
        <v>201</v>
      </c>
      <c r="I13" s="56" t="s">
        <v>202</v>
      </c>
      <c r="J13" s="56" t="s">
        <v>203</v>
      </c>
      <c r="K13" s="31" t="s">
        <v>36</v>
      </c>
      <c r="L13" s="56" t="s">
        <v>204</v>
      </c>
      <c r="M13" s="56">
        <v>12</v>
      </c>
      <c r="N13" s="56" t="s">
        <v>60</v>
      </c>
      <c r="O13" s="31" t="s">
        <v>60</v>
      </c>
      <c r="P13" s="110" t="s">
        <v>198</v>
      </c>
      <c r="Q13" s="106">
        <v>44563</v>
      </c>
      <c r="R13" s="55">
        <v>44925</v>
      </c>
      <c r="S13" s="37">
        <v>44813</v>
      </c>
      <c r="T13" s="31">
        <v>0</v>
      </c>
      <c r="U13" s="31">
        <v>0</v>
      </c>
      <c r="V13" s="37">
        <v>44925</v>
      </c>
      <c r="W13" s="31" t="s">
        <v>2444</v>
      </c>
      <c r="X13" s="31" t="s">
        <v>2946</v>
      </c>
      <c r="Y13" s="38" t="s">
        <v>82</v>
      </c>
      <c r="Z13" s="37">
        <v>44936</v>
      </c>
      <c r="AA13" s="31" t="s">
        <v>1905</v>
      </c>
      <c r="AB13" s="39" t="s">
        <v>3036</v>
      </c>
      <c r="AC13" s="31"/>
      <c r="AD13" s="31"/>
      <c r="AE13" s="31"/>
      <c r="AF13" s="31"/>
      <c r="AG13" s="31"/>
      <c r="AH13" s="31"/>
      <c r="AI13" s="31"/>
    </row>
    <row r="14" spans="1:35" s="105" customFormat="1" ht="40.5" customHeight="1" x14ac:dyDescent="0.25">
      <c r="A14" s="31" t="s">
        <v>199</v>
      </c>
      <c r="B14" s="31">
        <v>2</v>
      </c>
      <c r="C14" s="31">
        <v>2021</v>
      </c>
      <c r="D14" s="31" t="s">
        <v>294</v>
      </c>
      <c r="E14" s="31" t="s">
        <v>186</v>
      </c>
      <c r="F14" s="106">
        <v>44501</v>
      </c>
      <c r="G14" s="107" t="s">
        <v>205</v>
      </c>
      <c r="H14" s="56" t="s">
        <v>201</v>
      </c>
      <c r="I14" s="56" t="s">
        <v>206</v>
      </c>
      <c r="J14" s="56" t="s">
        <v>207</v>
      </c>
      <c r="K14" s="31" t="s">
        <v>36</v>
      </c>
      <c r="L14" s="56" t="s">
        <v>197</v>
      </c>
      <c r="M14" s="56">
        <v>12</v>
      </c>
      <c r="N14" s="56" t="s">
        <v>60</v>
      </c>
      <c r="O14" s="31" t="s">
        <v>60</v>
      </c>
      <c r="P14" s="110" t="s">
        <v>198</v>
      </c>
      <c r="Q14" s="106">
        <v>44563</v>
      </c>
      <c r="R14" s="55">
        <v>44925</v>
      </c>
      <c r="S14" s="37">
        <v>44813</v>
      </c>
      <c r="T14" s="31">
        <v>0</v>
      </c>
      <c r="U14" s="31">
        <v>0</v>
      </c>
      <c r="V14" s="37">
        <v>44925</v>
      </c>
      <c r="W14" s="31" t="s">
        <v>2444</v>
      </c>
      <c r="X14" s="31" t="s">
        <v>2946</v>
      </c>
      <c r="Y14" s="38" t="s">
        <v>82</v>
      </c>
      <c r="Z14" s="37">
        <v>44936</v>
      </c>
      <c r="AA14" s="31" t="s">
        <v>1905</v>
      </c>
      <c r="AB14" s="39" t="s">
        <v>3036</v>
      </c>
      <c r="AC14" s="31"/>
      <c r="AD14" s="31"/>
      <c r="AE14" s="31"/>
      <c r="AF14" s="31"/>
      <c r="AG14" s="31"/>
      <c r="AH14" s="31"/>
      <c r="AI14" s="31"/>
    </row>
    <row r="15" spans="1:35" s="105" customFormat="1" ht="40.5" customHeight="1" x14ac:dyDescent="0.25">
      <c r="A15" s="31" t="s">
        <v>208</v>
      </c>
      <c r="B15" s="31">
        <v>4</v>
      </c>
      <c r="C15" s="31">
        <v>2021</v>
      </c>
      <c r="D15" s="31" t="s">
        <v>294</v>
      </c>
      <c r="E15" s="31" t="s">
        <v>186</v>
      </c>
      <c r="F15" s="106">
        <v>44523</v>
      </c>
      <c r="G15" s="107" t="s">
        <v>209</v>
      </c>
      <c r="H15" s="56" t="s">
        <v>2438</v>
      </c>
      <c r="I15" s="56" t="s">
        <v>214</v>
      </c>
      <c r="J15" s="56" t="s">
        <v>215</v>
      </c>
      <c r="K15" s="31" t="s">
        <v>36</v>
      </c>
      <c r="L15" s="56" t="s">
        <v>216</v>
      </c>
      <c r="M15" s="56">
        <v>8</v>
      </c>
      <c r="N15" s="56" t="s">
        <v>102</v>
      </c>
      <c r="O15" s="31" t="s">
        <v>103</v>
      </c>
      <c r="P15" s="110" t="s">
        <v>103</v>
      </c>
      <c r="Q15" s="106">
        <v>44545</v>
      </c>
      <c r="R15" s="55">
        <v>44925</v>
      </c>
      <c r="S15" s="37">
        <v>44811</v>
      </c>
      <c r="T15" s="31">
        <v>1</v>
      </c>
      <c r="U15" s="31">
        <v>1</v>
      </c>
      <c r="V15" s="37">
        <v>44931</v>
      </c>
      <c r="W15" s="31" t="s">
        <v>1977</v>
      </c>
      <c r="X15" s="31" t="s">
        <v>3000</v>
      </c>
      <c r="Y15" s="38" t="s">
        <v>82</v>
      </c>
      <c r="Z15" s="37">
        <v>44932</v>
      </c>
      <c r="AA15" s="31" t="s">
        <v>2458</v>
      </c>
      <c r="AB15" s="39" t="s">
        <v>3041</v>
      </c>
      <c r="AC15" s="31"/>
      <c r="AD15" s="31"/>
      <c r="AE15" s="31"/>
      <c r="AF15" s="31"/>
      <c r="AG15" s="31"/>
      <c r="AH15" s="31"/>
      <c r="AI15" s="31"/>
    </row>
    <row r="16" spans="1:35" s="105" customFormat="1" ht="40.5" customHeight="1" x14ac:dyDescent="0.25">
      <c r="A16" s="31" t="s">
        <v>208</v>
      </c>
      <c r="B16" s="31">
        <v>5</v>
      </c>
      <c r="C16" s="31">
        <v>2021</v>
      </c>
      <c r="D16" s="31" t="s">
        <v>294</v>
      </c>
      <c r="E16" s="31" t="s">
        <v>186</v>
      </c>
      <c r="F16" s="106">
        <v>44523</v>
      </c>
      <c r="G16" s="107" t="s">
        <v>209</v>
      </c>
      <c r="H16" s="56" t="s">
        <v>2438</v>
      </c>
      <c r="I16" s="56" t="s">
        <v>217</v>
      </c>
      <c r="J16" s="56" t="s">
        <v>218</v>
      </c>
      <c r="K16" s="31" t="s">
        <v>36</v>
      </c>
      <c r="L16" s="56" t="s">
        <v>219</v>
      </c>
      <c r="M16" s="56">
        <v>5</v>
      </c>
      <c r="N16" s="56" t="s">
        <v>113</v>
      </c>
      <c r="O16" s="31" t="s">
        <v>113</v>
      </c>
      <c r="P16" s="110" t="s">
        <v>2113</v>
      </c>
      <c r="Q16" s="106">
        <v>44545</v>
      </c>
      <c r="R16" s="55">
        <v>44925</v>
      </c>
      <c r="S16" s="37">
        <v>44812</v>
      </c>
      <c r="T16" s="31">
        <v>0</v>
      </c>
      <c r="U16" s="31">
        <v>1</v>
      </c>
      <c r="V16" s="37">
        <v>44931</v>
      </c>
      <c r="W16" s="31" t="s">
        <v>1983</v>
      </c>
      <c r="X16" s="31" t="s">
        <v>2958</v>
      </c>
      <c r="Y16" s="38" t="s">
        <v>82</v>
      </c>
      <c r="Z16" s="37">
        <v>44931</v>
      </c>
      <c r="AA16" s="31" t="s">
        <v>1212</v>
      </c>
      <c r="AB16" s="39" t="s">
        <v>3037</v>
      </c>
      <c r="AC16" s="31"/>
      <c r="AD16" s="31"/>
      <c r="AE16" s="31"/>
      <c r="AF16" s="31"/>
      <c r="AG16" s="31"/>
      <c r="AH16" s="31"/>
      <c r="AI16" s="31"/>
    </row>
    <row r="17" spans="1:35" s="105" customFormat="1" ht="40.5" customHeight="1" x14ac:dyDescent="0.25">
      <c r="A17" s="31" t="s">
        <v>220</v>
      </c>
      <c r="B17" s="31">
        <v>3</v>
      </c>
      <c r="C17" s="31">
        <v>2021</v>
      </c>
      <c r="D17" s="31" t="s">
        <v>294</v>
      </c>
      <c r="E17" s="31" t="s">
        <v>186</v>
      </c>
      <c r="F17" s="106">
        <v>44523</v>
      </c>
      <c r="G17" s="107" t="s">
        <v>221</v>
      </c>
      <c r="H17" s="56" t="s">
        <v>2438</v>
      </c>
      <c r="I17" s="56" t="s">
        <v>224</v>
      </c>
      <c r="J17" s="56" t="s">
        <v>225</v>
      </c>
      <c r="K17" s="31" t="s">
        <v>36</v>
      </c>
      <c r="L17" s="56" t="s">
        <v>226</v>
      </c>
      <c r="M17" s="56">
        <v>12</v>
      </c>
      <c r="N17" s="56" t="s">
        <v>176</v>
      </c>
      <c r="O17" s="31" t="s">
        <v>227</v>
      </c>
      <c r="P17" s="110" t="s">
        <v>227</v>
      </c>
      <c r="Q17" s="106">
        <v>44545</v>
      </c>
      <c r="R17" s="55">
        <v>44910</v>
      </c>
      <c r="S17" s="37">
        <v>44811</v>
      </c>
      <c r="T17" s="31">
        <v>0</v>
      </c>
      <c r="U17" s="31">
        <v>0</v>
      </c>
      <c r="V17" s="37">
        <v>44840</v>
      </c>
      <c r="W17" s="31" t="s">
        <v>1954</v>
      </c>
      <c r="X17" s="31" t="s">
        <v>2213</v>
      </c>
      <c r="Y17" s="38" t="s">
        <v>82</v>
      </c>
      <c r="Z17" s="37">
        <v>44937</v>
      </c>
      <c r="AA17" s="31" t="s">
        <v>2439</v>
      </c>
      <c r="AB17" s="39" t="s">
        <v>3038</v>
      </c>
      <c r="AC17" s="31"/>
      <c r="AD17" s="31"/>
      <c r="AE17" s="31"/>
      <c r="AF17" s="31"/>
      <c r="AG17" s="31"/>
      <c r="AH17" s="31"/>
      <c r="AI17" s="31"/>
    </row>
    <row r="18" spans="1:35" s="105" customFormat="1" ht="40.5" customHeight="1" x14ac:dyDescent="0.25">
      <c r="A18" s="31" t="s">
        <v>220</v>
      </c>
      <c r="B18" s="31">
        <v>7</v>
      </c>
      <c r="C18" s="31">
        <v>2021</v>
      </c>
      <c r="D18" s="31" t="s">
        <v>294</v>
      </c>
      <c r="E18" s="31" t="s">
        <v>186</v>
      </c>
      <c r="F18" s="106">
        <v>44523</v>
      </c>
      <c r="G18" s="107" t="s">
        <v>221</v>
      </c>
      <c r="H18" s="56" t="s">
        <v>2438</v>
      </c>
      <c r="I18" s="56" t="s">
        <v>228</v>
      </c>
      <c r="J18" s="56" t="s">
        <v>229</v>
      </c>
      <c r="K18" s="31" t="s">
        <v>36</v>
      </c>
      <c r="L18" s="56" t="s">
        <v>219</v>
      </c>
      <c r="M18" s="56">
        <v>5</v>
      </c>
      <c r="N18" s="56" t="s">
        <v>113</v>
      </c>
      <c r="O18" s="31" t="s">
        <v>113</v>
      </c>
      <c r="P18" s="110" t="s">
        <v>2113</v>
      </c>
      <c r="Q18" s="106">
        <v>44545</v>
      </c>
      <c r="R18" s="55">
        <v>44925</v>
      </c>
      <c r="S18" s="37">
        <v>44812</v>
      </c>
      <c r="T18" s="31">
        <v>0</v>
      </c>
      <c r="U18" s="31">
        <v>1</v>
      </c>
      <c r="V18" s="37">
        <v>44931</v>
      </c>
      <c r="W18" s="31" t="s">
        <v>1983</v>
      </c>
      <c r="X18" s="31" t="s">
        <v>2958</v>
      </c>
      <c r="Y18" s="38" t="s">
        <v>82</v>
      </c>
      <c r="Z18" s="37">
        <v>44931</v>
      </c>
      <c r="AA18" s="31" t="s">
        <v>1212</v>
      </c>
      <c r="AB18" s="39" t="s">
        <v>3039</v>
      </c>
      <c r="AC18" s="31"/>
      <c r="AD18" s="31"/>
      <c r="AE18" s="31"/>
      <c r="AF18" s="31"/>
      <c r="AG18" s="31"/>
      <c r="AH18" s="31"/>
      <c r="AI18" s="31"/>
    </row>
    <row r="19" spans="1:35" s="105" customFormat="1" ht="40.5" customHeight="1" x14ac:dyDescent="0.25">
      <c r="A19" s="31" t="s">
        <v>220</v>
      </c>
      <c r="B19" s="31">
        <v>8</v>
      </c>
      <c r="C19" s="31">
        <v>2021</v>
      </c>
      <c r="D19" s="31" t="s">
        <v>294</v>
      </c>
      <c r="E19" s="31" t="s">
        <v>186</v>
      </c>
      <c r="F19" s="106">
        <v>44523</v>
      </c>
      <c r="G19" s="107" t="s">
        <v>221</v>
      </c>
      <c r="H19" s="56" t="s">
        <v>2438</v>
      </c>
      <c r="I19" s="56" t="s">
        <v>230</v>
      </c>
      <c r="J19" s="56" t="s">
        <v>231</v>
      </c>
      <c r="K19" s="31" t="s">
        <v>36</v>
      </c>
      <c r="L19" s="56" t="s">
        <v>219</v>
      </c>
      <c r="M19" s="56">
        <v>4</v>
      </c>
      <c r="N19" s="56" t="s">
        <v>60</v>
      </c>
      <c r="O19" s="31" t="s">
        <v>60</v>
      </c>
      <c r="P19" s="110" t="s">
        <v>198</v>
      </c>
      <c r="Q19" s="106">
        <v>44545</v>
      </c>
      <c r="R19" s="55">
        <v>44925</v>
      </c>
      <c r="S19" s="37">
        <v>44813</v>
      </c>
      <c r="T19" s="31">
        <v>0</v>
      </c>
      <c r="U19" s="31">
        <v>0</v>
      </c>
      <c r="V19" s="37">
        <v>44925</v>
      </c>
      <c r="W19" s="31" t="s">
        <v>2444</v>
      </c>
      <c r="X19" s="31" t="s">
        <v>2948</v>
      </c>
      <c r="Y19" s="38" t="s">
        <v>82</v>
      </c>
      <c r="Z19" s="37">
        <v>44936</v>
      </c>
      <c r="AA19" s="31" t="s">
        <v>1905</v>
      </c>
      <c r="AB19" s="39" t="s">
        <v>2949</v>
      </c>
      <c r="AC19" s="31"/>
      <c r="AD19" s="31"/>
      <c r="AE19" s="31"/>
      <c r="AF19" s="31"/>
      <c r="AG19" s="31"/>
      <c r="AH19" s="31"/>
      <c r="AI19" s="31"/>
    </row>
    <row r="20" spans="1:35" s="105" customFormat="1" ht="40.5" customHeight="1" x14ac:dyDescent="0.25">
      <c r="A20" s="31" t="s">
        <v>220</v>
      </c>
      <c r="B20" s="31">
        <v>9</v>
      </c>
      <c r="C20" s="31">
        <v>2021</v>
      </c>
      <c r="D20" s="31" t="s">
        <v>294</v>
      </c>
      <c r="E20" s="31" t="s">
        <v>186</v>
      </c>
      <c r="F20" s="106">
        <v>44523</v>
      </c>
      <c r="G20" s="107" t="s">
        <v>221</v>
      </c>
      <c r="H20" s="56" t="s">
        <v>232</v>
      </c>
      <c r="I20" s="56" t="s">
        <v>233</v>
      </c>
      <c r="J20" s="56" t="s">
        <v>234</v>
      </c>
      <c r="K20" s="31" t="s">
        <v>36</v>
      </c>
      <c r="L20" s="56" t="s">
        <v>235</v>
      </c>
      <c r="M20" s="56">
        <v>1</v>
      </c>
      <c r="N20" s="56" t="s">
        <v>102</v>
      </c>
      <c r="O20" s="31" t="s">
        <v>103</v>
      </c>
      <c r="P20" s="110" t="s">
        <v>103</v>
      </c>
      <c r="Q20" s="106">
        <v>44545</v>
      </c>
      <c r="R20" s="55">
        <v>44925</v>
      </c>
      <c r="S20" s="37">
        <v>44811</v>
      </c>
      <c r="T20" s="31">
        <v>1</v>
      </c>
      <c r="U20" s="31">
        <v>0</v>
      </c>
      <c r="V20" s="37">
        <v>44931</v>
      </c>
      <c r="W20" s="31" t="s">
        <v>1977</v>
      </c>
      <c r="X20" s="31" t="s">
        <v>3001</v>
      </c>
      <c r="Y20" s="38" t="s">
        <v>82</v>
      </c>
      <c r="Z20" s="37">
        <v>44932</v>
      </c>
      <c r="AA20" s="31" t="s">
        <v>2458</v>
      </c>
      <c r="AB20" s="39" t="s">
        <v>3002</v>
      </c>
      <c r="AC20" s="31"/>
      <c r="AD20" s="31"/>
      <c r="AE20" s="31"/>
      <c r="AF20" s="31"/>
      <c r="AG20" s="31"/>
      <c r="AH20" s="31"/>
      <c r="AI20" s="31"/>
    </row>
    <row r="21" spans="1:35" s="105" customFormat="1" ht="40.5" customHeight="1" x14ac:dyDescent="0.25">
      <c r="A21" s="31" t="s">
        <v>236</v>
      </c>
      <c r="B21" s="31">
        <v>2</v>
      </c>
      <c r="C21" s="31">
        <v>2021</v>
      </c>
      <c r="D21" s="31" t="s">
        <v>294</v>
      </c>
      <c r="E21" s="31" t="s">
        <v>237</v>
      </c>
      <c r="F21" s="106">
        <v>44544</v>
      </c>
      <c r="G21" s="107" t="s">
        <v>238</v>
      </c>
      <c r="H21" s="56" t="s">
        <v>2440</v>
      </c>
      <c r="I21" s="56" t="s">
        <v>239</v>
      </c>
      <c r="J21" s="56" t="s">
        <v>2441</v>
      </c>
      <c r="K21" s="31" t="s">
        <v>212</v>
      </c>
      <c r="L21" s="56" t="s">
        <v>226</v>
      </c>
      <c r="M21" s="56">
        <v>24</v>
      </c>
      <c r="N21" s="56" t="s">
        <v>176</v>
      </c>
      <c r="O21" s="31" t="s">
        <v>227</v>
      </c>
      <c r="P21" s="110" t="s">
        <v>241</v>
      </c>
      <c r="Q21" s="106">
        <v>44564</v>
      </c>
      <c r="R21" s="55">
        <v>44925</v>
      </c>
      <c r="S21" s="37">
        <v>44811</v>
      </c>
      <c r="T21" s="31">
        <v>0</v>
      </c>
      <c r="U21" s="31">
        <v>0</v>
      </c>
      <c r="V21" s="37">
        <v>44840</v>
      </c>
      <c r="W21" s="31" t="s">
        <v>1960</v>
      </c>
      <c r="X21" s="31" t="s">
        <v>2214</v>
      </c>
      <c r="Y21" s="38" t="s">
        <v>82</v>
      </c>
      <c r="Z21" s="37">
        <v>44937</v>
      </c>
      <c r="AA21" s="31" t="s">
        <v>2435</v>
      </c>
      <c r="AB21" s="39" t="s">
        <v>3040</v>
      </c>
      <c r="AC21" s="31"/>
      <c r="AD21" s="31"/>
      <c r="AE21" s="31"/>
      <c r="AF21" s="31"/>
      <c r="AG21" s="31"/>
      <c r="AH21" s="31"/>
      <c r="AI21" s="31"/>
    </row>
    <row r="22" spans="1:35" s="105" customFormat="1" ht="40.5" customHeight="1" x14ac:dyDescent="0.25">
      <c r="A22" s="31" t="s">
        <v>242</v>
      </c>
      <c r="B22" s="31">
        <v>1</v>
      </c>
      <c r="C22" s="31">
        <v>2022</v>
      </c>
      <c r="D22" s="31" t="s">
        <v>434</v>
      </c>
      <c r="E22" s="31" t="s">
        <v>243</v>
      </c>
      <c r="F22" s="106">
        <v>44607</v>
      </c>
      <c r="G22" s="107" t="s">
        <v>2442</v>
      </c>
      <c r="H22" s="56" t="s">
        <v>244</v>
      </c>
      <c r="I22" s="56" t="s">
        <v>245</v>
      </c>
      <c r="J22" s="56" t="s">
        <v>2443</v>
      </c>
      <c r="K22" s="31" t="s">
        <v>2172</v>
      </c>
      <c r="L22" s="56" t="s">
        <v>246</v>
      </c>
      <c r="M22" s="56">
        <v>1</v>
      </c>
      <c r="N22" s="56" t="s">
        <v>60</v>
      </c>
      <c r="O22" s="31" t="s">
        <v>60</v>
      </c>
      <c r="P22" s="110" t="s">
        <v>2100</v>
      </c>
      <c r="Q22" s="106">
        <v>44610</v>
      </c>
      <c r="R22" s="55">
        <v>44956</v>
      </c>
      <c r="S22" s="37">
        <v>44813</v>
      </c>
      <c r="T22" s="31">
        <v>0</v>
      </c>
      <c r="U22" s="31">
        <v>0</v>
      </c>
      <c r="V22" s="37"/>
      <c r="W22" s="31"/>
      <c r="X22" s="31"/>
      <c r="Y22" s="38" t="s">
        <v>40</v>
      </c>
      <c r="Z22" s="37">
        <v>44936</v>
      </c>
      <c r="AA22" s="31" t="s">
        <v>1905</v>
      </c>
      <c r="AB22" s="39" t="s">
        <v>3017</v>
      </c>
      <c r="AC22" s="31"/>
      <c r="AD22" s="31"/>
      <c r="AE22" s="31"/>
      <c r="AF22" s="31"/>
      <c r="AG22" s="31"/>
      <c r="AH22" s="31"/>
      <c r="AI22" s="31"/>
    </row>
    <row r="23" spans="1:35" s="105" customFormat="1" ht="40.5" customHeight="1" x14ac:dyDescent="0.25">
      <c r="A23" s="31" t="s">
        <v>248</v>
      </c>
      <c r="B23" s="31">
        <v>2</v>
      </c>
      <c r="C23" s="31">
        <v>2022</v>
      </c>
      <c r="D23" s="31" t="s">
        <v>2170</v>
      </c>
      <c r="E23" s="31" t="s">
        <v>250</v>
      </c>
      <c r="F23" s="106">
        <v>44603</v>
      </c>
      <c r="G23" s="107" t="s">
        <v>251</v>
      </c>
      <c r="H23" s="56" t="s">
        <v>252</v>
      </c>
      <c r="I23" s="56" t="s">
        <v>253</v>
      </c>
      <c r="J23" s="56" t="s">
        <v>254</v>
      </c>
      <c r="K23" s="31" t="s">
        <v>36</v>
      </c>
      <c r="L23" s="56" t="s">
        <v>255</v>
      </c>
      <c r="M23" s="56">
        <v>8</v>
      </c>
      <c r="N23" s="56" t="s">
        <v>113</v>
      </c>
      <c r="O23" s="31" t="s">
        <v>256</v>
      </c>
      <c r="P23" s="110" t="s">
        <v>1309</v>
      </c>
      <c r="Q23" s="106">
        <v>44682</v>
      </c>
      <c r="R23" s="55">
        <v>44957</v>
      </c>
      <c r="S23" s="37">
        <v>44811</v>
      </c>
      <c r="T23" s="31">
        <v>0</v>
      </c>
      <c r="U23" s="31">
        <v>0</v>
      </c>
      <c r="V23" s="37">
        <v>44931</v>
      </c>
      <c r="W23" s="31" t="s">
        <v>2959</v>
      </c>
      <c r="X23" s="31" t="s">
        <v>2960</v>
      </c>
      <c r="Y23" s="38" t="s">
        <v>40</v>
      </c>
      <c r="Z23" s="37">
        <v>44931</v>
      </c>
      <c r="AA23" s="31" t="s">
        <v>1212</v>
      </c>
      <c r="AB23" s="39" t="s">
        <v>2961</v>
      </c>
      <c r="AC23" s="31"/>
      <c r="AD23" s="31"/>
      <c r="AE23" s="31"/>
      <c r="AF23" s="31"/>
      <c r="AG23" s="31"/>
      <c r="AH23" s="31"/>
      <c r="AI23" s="31"/>
    </row>
    <row r="24" spans="1:35" s="105" customFormat="1" ht="40.5" customHeight="1" x14ac:dyDescent="0.25">
      <c r="A24" s="31" t="s">
        <v>258</v>
      </c>
      <c r="B24" s="31">
        <v>1</v>
      </c>
      <c r="C24" s="31">
        <v>2022</v>
      </c>
      <c r="D24" s="31" t="s">
        <v>2170</v>
      </c>
      <c r="E24" s="31" t="s">
        <v>250</v>
      </c>
      <c r="F24" s="106">
        <v>44603</v>
      </c>
      <c r="G24" s="107" t="s">
        <v>259</v>
      </c>
      <c r="H24" s="56" t="s">
        <v>260</v>
      </c>
      <c r="I24" s="56" t="s">
        <v>261</v>
      </c>
      <c r="J24" s="56" t="s">
        <v>262</v>
      </c>
      <c r="K24" s="31" t="s">
        <v>36</v>
      </c>
      <c r="L24" s="56" t="s">
        <v>263</v>
      </c>
      <c r="M24" s="56">
        <v>9</v>
      </c>
      <c r="N24" s="56" t="s">
        <v>113</v>
      </c>
      <c r="O24" s="31" t="s">
        <v>256</v>
      </c>
      <c r="P24" s="110" t="s">
        <v>1309</v>
      </c>
      <c r="Q24" s="106">
        <v>44652</v>
      </c>
      <c r="R24" s="55">
        <v>44957</v>
      </c>
      <c r="S24" s="37">
        <v>44811</v>
      </c>
      <c r="T24" s="31">
        <v>0</v>
      </c>
      <c r="U24" s="31">
        <v>0</v>
      </c>
      <c r="V24" s="37">
        <v>44931</v>
      </c>
      <c r="W24" s="31" t="s">
        <v>2959</v>
      </c>
      <c r="X24" s="31" t="s">
        <v>2962</v>
      </c>
      <c r="Y24" s="38" t="s">
        <v>40</v>
      </c>
      <c r="Z24" s="37">
        <v>44931</v>
      </c>
      <c r="AA24" s="31" t="s">
        <v>1212</v>
      </c>
      <c r="AB24" s="39" t="s">
        <v>2963</v>
      </c>
      <c r="AC24" s="31"/>
      <c r="AD24" s="31"/>
      <c r="AE24" s="31"/>
      <c r="AF24" s="31"/>
      <c r="AG24" s="31"/>
      <c r="AH24" s="31"/>
      <c r="AI24" s="31"/>
    </row>
    <row r="25" spans="1:35" s="105" customFormat="1" ht="58.5" customHeight="1" x14ac:dyDescent="0.25">
      <c r="A25" s="31" t="s">
        <v>264</v>
      </c>
      <c r="B25" s="31">
        <v>1</v>
      </c>
      <c r="C25" s="31">
        <v>2022</v>
      </c>
      <c r="D25" s="31" t="s">
        <v>2168</v>
      </c>
      <c r="E25" s="31" t="s">
        <v>265</v>
      </c>
      <c r="F25" s="106">
        <v>44634</v>
      </c>
      <c r="G25" s="107" t="s">
        <v>266</v>
      </c>
      <c r="H25" s="56" t="s">
        <v>244</v>
      </c>
      <c r="I25" s="56" t="s">
        <v>267</v>
      </c>
      <c r="J25" s="56" t="s">
        <v>268</v>
      </c>
      <c r="K25" s="31" t="s">
        <v>36</v>
      </c>
      <c r="L25" s="56" t="s">
        <v>269</v>
      </c>
      <c r="M25" s="56">
        <v>5</v>
      </c>
      <c r="N25" s="56" t="s">
        <v>270</v>
      </c>
      <c r="O25" s="31" t="s">
        <v>271</v>
      </c>
      <c r="P25" s="110" t="s">
        <v>2101</v>
      </c>
      <c r="Q25" s="106">
        <v>44634</v>
      </c>
      <c r="R25" s="55">
        <v>44985</v>
      </c>
      <c r="S25" s="37">
        <v>44813</v>
      </c>
      <c r="T25" s="31">
        <v>0</v>
      </c>
      <c r="U25" s="31">
        <v>0</v>
      </c>
      <c r="V25" s="37">
        <v>44840</v>
      </c>
      <c r="W25" s="31" t="s">
        <v>2444</v>
      </c>
      <c r="X25" s="31" t="s">
        <v>1970</v>
      </c>
      <c r="Y25" s="38" t="s">
        <v>40</v>
      </c>
      <c r="Z25" s="37">
        <v>44936</v>
      </c>
      <c r="AA25" s="31" t="s">
        <v>1905</v>
      </c>
      <c r="AB25" s="39" t="s">
        <v>3018</v>
      </c>
      <c r="AC25" s="31"/>
      <c r="AD25" s="31"/>
      <c r="AE25" s="31"/>
      <c r="AF25" s="31"/>
      <c r="AG25" s="31"/>
      <c r="AH25" s="31"/>
      <c r="AI25" s="31"/>
    </row>
    <row r="26" spans="1:35" s="105" customFormat="1" ht="40.5" customHeight="1" x14ac:dyDescent="0.25">
      <c r="A26" s="31" t="s">
        <v>293</v>
      </c>
      <c r="B26" s="31">
        <v>1</v>
      </c>
      <c r="C26" s="31">
        <v>2022</v>
      </c>
      <c r="D26" s="31" t="s">
        <v>294</v>
      </c>
      <c r="E26" s="31" t="s">
        <v>295</v>
      </c>
      <c r="F26" s="106">
        <v>44638</v>
      </c>
      <c r="G26" s="107" t="s">
        <v>296</v>
      </c>
      <c r="H26" s="56" t="s">
        <v>2438</v>
      </c>
      <c r="I26" s="56" t="s">
        <v>297</v>
      </c>
      <c r="J26" s="56" t="s">
        <v>298</v>
      </c>
      <c r="K26" s="31" t="s">
        <v>36</v>
      </c>
      <c r="L26" s="56" t="s">
        <v>299</v>
      </c>
      <c r="M26" s="56">
        <v>1</v>
      </c>
      <c r="N26" s="56" t="s">
        <v>176</v>
      </c>
      <c r="O26" s="31" t="s">
        <v>177</v>
      </c>
      <c r="P26" s="110" t="s">
        <v>2092</v>
      </c>
      <c r="Q26" s="106">
        <v>44669</v>
      </c>
      <c r="R26" s="55">
        <v>44925</v>
      </c>
      <c r="S26" s="37">
        <v>44811</v>
      </c>
      <c r="T26" s="31">
        <v>0</v>
      </c>
      <c r="U26" s="31">
        <v>0</v>
      </c>
      <c r="V26" s="37">
        <v>44840</v>
      </c>
      <c r="W26" s="31" t="s">
        <v>1954</v>
      </c>
      <c r="X26" s="31" t="s">
        <v>1961</v>
      </c>
      <c r="Y26" s="38" t="s">
        <v>82</v>
      </c>
      <c r="Z26" s="37">
        <v>44937</v>
      </c>
      <c r="AA26" s="31" t="s">
        <v>2439</v>
      </c>
      <c r="AB26" s="39" t="s">
        <v>3042</v>
      </c>
      <c r="AC26" s="31"/>
      <c r="AD26" s="31"/>
      <c r="AE26" s="31"/>
      <c r="AF26" s="31"/>
      <c r="AG26" s="31"/>
      <c r="AH26" s="31"/>
      <c r="AI26" s="31"/>
    </row>
    <row r="27" spans="1:35" s="105" customFormat="1" ht="40.5" customHeight="1" x14ac:dyDescent="0.25">
      <c r="A27" s="31" t="s">
        <v>330</v>
      </c>
      <c r="B27" s="31">
        <v>2</v>
      </c>
      <c r="C27" s="31">
        <v>2022</v>
      </c>
      <c r="D27" s="31" t="s">
        <v>294</v>
      </c>
      <c r="E27" s="31" t="s">
        <v>331</v>
      </c>
      <c r="F27" s="106">
        <v>44681</v>
      </c>
      <c r="G27" s="107" t="s">
        <v>332</v>
      </c>
      <c r="H27" s="56" t="s">
        <v>333</v>
      </c>
      <c r="I27" s="56" t="s">
        <v>334</v>
      </c>
      <c r="J27" s="56" t="s">
        <v>339</v>
      </c>
      <c r="K27" s="31" t="s">
        <v>36</v>
      </c>
      <c r="L27" s="56" t="s">
        <v>341</v>
      </c>
      <c r="M27" s="56">
        <v>1</v>
      </c>
      <c r="N27" s="56" t="s">
        <v>176</v>
      </c>
      <c r="O27" s="31" t="s">
        <v>338</v>
      </c>
      <c r="P27" s="110" t="s">
        <v>2092</v>
      </c>
      <c r="Q27" s="106">
        <v>44713</v>
      </c>
      <c r="R27" s="55">
        <v>44925</v>
      </c>
      <c r="S27" s="37">
        <v>44811</v>
      </c>
      <c r="T27" s="31">
        <v>0</v>
      </c>
      <c r="U27" s="31">
        <v>0</v>
      </c>
      <c r="V27" s="37">
        <v>44840</v>
      </c>
      <c r="W27" s="31" t="s">
        <v>1954</v>
      </c>
      <c r="X27" s="31" t="s">
        <v>2215</v>
      </c>
      <c r="Y27" s="38" t="s">
        <v>82</v>
      </c>
      <c r="Z27" s="37">
        <v>44937</v>
      </c>
      <c r="AA27" s="31" t="s">
        <v>2435</v>
      </c>
      <c r="AB27" s="39" t="s">
        <v>3043</v>
      </c>
      <c r="AC27" s="31"/>
      <c r="AD27" s="31"/>
      <c r="AE27" s="31"/>
      <c r="AF27" s="31"/>
      <c r="AG27" s="31"/>
      <c r="AH27" s="31"/>
      <c r="AI27" s="31"/>
    </row>
    <row r="28" spans="1:35" s="105" customFormat="1" ht="40.5" customHeight="1" x14ac:dyDescent="0.25">
      <c r="A28" s="31" t="s">
        <v>344</v>
      </c>
      <c r="B28" s="31">
        <v>2</v>
      </c>
      <c r="C28" s="31">
        <v>2022</v>
      </c>
      <c r="D28" s="31" t="s">
        <v>2169</v>
      </c>
      <c r="E28" s="31" t="s">
        <v>345</v>
      </c>
      <c r="F28" s="106">
        <v>44681</v>
      </c>
      <c r="G28" s="107" t="s">
        <v>346</v>
      </c>
      <c r="H28" s="56" t="s">
        <v>347</v>
      </c>
      <c r="I28" s="56" t="s">
        <v>354</v>
      </c>
      <c r="J28" s="56" t="s">
        <v>355</v>
      </c>
      <c r="K28" s="31" t="s">
        <v>36</v>
      </c>
      <c r="L28" s="56" t="s">
        <v>356</v>
      </c>
      <c r="M28" s="56">
        <v>8</v>
      </c>
      <c r="N28" s="56" t="s">
        <v>113</v>
      </c>
      <c r="O28" s="31" t="s">
        <v>184</v>
      </c>
      <c r="P28" s="110" t="s">
        <v>352</v>
      </c>
      <c r="Q28" s="106">
        <v>44713</v>
      </c>
      <c r="R28" s="55">
        <v>44957</v>
      </c>
      <c r="S28" s="37">
        <v>44812</v>
      </c>
      <c r="T28" s="31">
        <v>0</v>
      </c>
      <c r="U28" s="31">
        <v>0</v>
      </c>
      <c r="V28" s="37">
        <v>44873</v>
      </c>
      <c r="W28" s="31" t="s">
        <v>2286</v>
      </c>
      <c r="X28" s="31" t="s">
        <v>2287</v>
      </c>
      <c r="Y28" s="38" t="s">
        <v>40</v>
      </c>
      <c r="Z28" s="37">
        <v>44904</v>
      </c>
      <c r="AA28" s="31" t="s">
        <v>1212</v>
      </c>
      <c r="AB28" s="39" t="s">
        <v>2640</v>
      </c>
      <c r="AC28" s="31"/>
      <c r="AD28" s="31"/>
      <c r="AE28" s="31"/>
      <c r="AF28" s="31"/>
      <c r="AG28" s="31"/>
      <c r="AH28" s="31"/>
      <c r="AI28" s="31"/>
    </row>
    <row r="29" spans="1:35" s="105" customFormat="1" ht="40.5" customHeight="1" x14ac:dyDescent="0.25">
      <c r="A29" s="31" t="s">
        <v>366</v>
      </c>
      <c r="B29" s="31">
        <v>2</v>
      </c>
      <c r="C29" s="31">
        <v>2022</v>
      </c>
      <c r="D29" s="31" t="s">
        <v>2169</v>
      </c>
      <c r="E29" s="31" t="s">
        <v>345</v>
      </c>
      <c r="F29" s="106">
        <v>44681</v>
      </c>
      <c r="G29" s="107" t="s">
        <v>2445</v>
      </c>
      <c r="H29" s="56" t="s">
        <v>368</v>
      </c>
      <c r="I29" s="56" t="s">
        <v>2446</v>
      </c>
      <c r="J29" s="56" t="s">
        <v>372</v>
      </c>
      <c r="K29" s="31" t="s">
        <v>36</v>
      </c>
      <c r="L29" s="56" t="s">
        <v>373</v>
      </c>
      <c r="M29" s="56">
        <v>2</v>
      </c>
      <c r="N29" s="56" t="s">
        <v>113</v>
      </c>
      <c r="O29" s="31" t="s">
        <v>168</v>
      </c>
      <c r="P29" s="110" t="s">
        <v>364</v>
      </c>
      <c r="Q29" s="106">
        <v>44713</v>
      </c>
      <c r="R29" s="55">
        <v>44926</v>
      </c>
      <c r="S29" s="37">
        <v>44812</v>
      </c>
      <c r="T29" s="31">
        <v>0</v>
      </c>
      <c r="U29" s="31">
        <v>0</v>
      </c>
      <c r="V29" s="37">
        <v>44937</v>
      </c>
      <c r="W29" s="31" t="s">
        <v>1974</v>
      </c>
      <c r="X29" s="31" t="s">
        <v>3021</v>
      </c>
      <c r="Y29" s="38" t="s">
        <v>82</v>
      </c>
      <c r="Z29" s="37">
        <v>44937</v>
      </c>
      <c r="AA29" s="31" t="s">
        <v>1905</v>
      </c>
      <c r="AB29" s="39" t="s">
        <v>3044</v>
      </c>
      <c r="AC29" s="31"/>
      <c r="AD29" s="31"/>
      <c r="AE29" s="31"/>
      <c r="AF29" s="31"/>
      <c r="AG29" s="31"/>
      <c r="AH29" s="31"/>
      <c r="AI29" s="31"/>
    </row>
    <row r="30" spans="1:35" s="105" customFormat="1" ht="76" customHeight="1" x14ac:dyDescent="0.25">
      <c r="A30" s="31" t="s">
        <v>366</v>
      </c>
      <c r="B30" s="31">
        <v>3</v>
      </c>
      <c r="C30" s="31">
        <v>2022</v>
      </c>
      <c r="D30" s="31" t="s">
        <v>2169</v>
      </c>
      <c r="E30" s="31" t="s">
        <v>345</v>
      </c>
      <c r="F30" s="106">
        <v>44681</v>
      </c>
      <c r="G30" s="107" t="s">
        <v>2445</v>
      </c>
      <c r="H30" s="56" t="s">
        <v>368</v>
      </c>
      <c r="I30" s="56" t="s">
        <v>374</v>
      </c>
      <c r="J30" s="56" t="s">
        <v>375</v>
      </c>
      <c r="K30" s="31" t="s">
        <v>36</v>
      </c>
      <c r="L30" s="56" t="s">
        <v>2447</v>
      </c>
      <c r="M30" s="56">
        <v>1</v>
      </c>
      <c r="N30" s="56" t="s">
        <v>113</v>
      </c>
      <c r="O30" s="31" t="s">
        <v>168</v>
      </c>
      <c r="P30" s="110" t="s">
        <v>364</v>
      </c>
      <c r="Q30" s="106">
        <v>44713</v>
      </c>
      <c r="R30" s="55">
        <v>44926</v>
      </c>
      <c r="S30" s="37">
        <v>44812</v>
      </c>
      <c r="T30" s="31">
        <v>0</v>
      </c>
      <c r="U30" s="31">
        <v>0</v>
      </c>
      <c r="V30" s="37">
        <v>44873</v>
      </c>
      <c r="W30" s="31" t="s">
        <v>1974</v>
      </c>
      <c r="X30" s="31" t="s">
        <v>3032</v>
      </c>
      <c r="Y30" s="38" t="s">
        <v>82</v>
      </c>
      <c r="Z30" s="37">
        <v>44572</v>
      </c>
      <c r="AA30" s="31" t="s">
        <v>1905</v>
      </c>
      <c r="AB30" s="39" t="s">
        <v>3029</v>
      </c>
      <c r="AC30" s="31"/>
      <c r="AD30" s="31"/>
      <c r="AE30" s="31"/>
      <c r="AF30" s="31"/>
      <c r="AG30" s="31"/>
      <c r="AH30" s="31"/>
      <c r="AI30" s="31"/>
    </row>
    <row r="31" spans="1:35" s="105" customFormat="1" ht="40.5" customHeight="1" x14ac:dyDescent="0.25">
      <c r="A31" s="31" t="s">
        <v>366</v>
      </c>
      <c r="B31" s="31">
        <v>5</v>
      </c>
      <c r="C31" s="31">
        <v>2022</v>
      </c>
      <c r="D31" s="31" t="s">
        <v>2169</v>
      </c>
      <c r="E31" s="31" t="s">
        <v>345</v>
      </c>
      <c r="F31" s="106">
        <v>44681</v>
      </c>
      <c r="G31" s="107" t="s">
        <v>2445</v>
      </c>
      <c r="H31" s="56" t="s">
        <v>368</v>
      </c>
      <c r="I31" s="56" t="s">
        <v>379</v>
      </c>
      <c r="J31" s="56" t="s">
        <v>380</v>
      </c>
      <c r="K31" s="31" t="s">
        <v>36</v>
      </c>
      <c r="L31" s="56" t="s">
        <v>381</v>
      </c>
      <c r="M31" s="56">
        <v>1</v>
      </c>
      <c r="N31" s="56" t="s">
        <v>113</v>
      </c>
      <c r="O31" s="31" t="s">
        <v>168</v>
      </c>
      <c r="P31" s="110" t="s">
        <v>364</v>
      </c>
      <c r="Q31" s="106">
        <v>44713</v>
      </c>
      <c r="R31" s="55">
        <v>44926</v>
      </c>
      <c r="S31" s="37">
        <v>44812</v>
      </c>
      <c r="T31" s="31">
        <v>0</v>
      </c>
      <c r="U31" s="31">
        <v>0</v>
      </c>
      <c r="V31" s="37">
        <v>44918</v>
      </c>
      <c r="W31" s="31" t="s">
        <v>1974</v>
      </c>
      <c r="X31" s="31" t="s">
        <v>2791</v>
      </c>
      <c r="Y31" s="38" t="s">
        <v>82</v>
      </c>
      <c r="Z31" s="37">
        <v>44922</v>
      </c>
      <c r="AA31" s="31" t="s">
        <v>1905</v>
      </c>
      <c r="AB31" s="39" t="s">
        <v>2888</v>
      </c>
      <c r="AC31" s="31"/>
      <c r="AD31" s="31"/>
      <c r="AE31" s="31"/>
      <c r="AF31" s="31"/>
      <c r="AG31" s="31"/>
      <c r="AH31" s="31"/>
      <c r="AI31" s="31"/>
    </row>
    <row r="32" spans="1:35" s="105" customFormat="1" ht="40.5" customHeight="1" x14ac:dyDescent="0.25">
      <c r="A32" s="31" t="s">
        <v>396</v>
      </c>
      <c r="B32" s="31">
        <v>1</v>
      </c>
      <c r="C32" s="31">
        <v>2022</v>
      </c>
      <c r="D32" s="31" t="s">
        <v>2169</v>
      </c>
      <c r="E32" s="31" t="s">
        <v>390</v>
      </c>
      <c r="F32" s="106">
        <v>44707</v>
      </c>
      <c r="G32" s="107" t="s">
        <v>397</v>
      </c>
      <c r="H32" s="56" t="s">
        <v>164</v>
      </c>
      <c r="I32" s="56" t="s">
        <v>398</v>
      </c>
      <c r="J32" s="56" t="s">
        <v>399</v>
      </c>
      <c r="K32" s="31" t="s">
        <v>2171</v>
      </c>
      <c r="L32" s="56" t="s">
        <v>400</v>
      </c>
      <c r="M32" s="56">
        <v>2</v>
      </c>
      <c r="N32" s="56" t="s">
        <v>113</v>
      </c>
      <c r="O32" s="31" t="s">
        <v>168</v>
      </c>
      <c r="P32" s="110" t="s">
        <v>364</v>
      </c>
      <c r="Q32" s="106">
        <v>44718</v>
      </c>
      <c r="R32" s="55">
        <v>44925</v>
      </c>
      <c r="S32" s="37">
        <v>44812</v>
      </c>
      <c r="T32" s="31">
        <v>0</v>
      </c>
      <c r="U32" s="31">
        <v>0</v>
      </c>
      <c r="V32" s="37">
        <v>44917</v>
      </c>
      <c r="W32" s="31" t="s">
        <v>2437</v>
      </c>
      <c r="X32" s="31" t="s">
        <v>2769</v>
      </c>
      <c r="Y32" s="38" t="s">
        <v>82</v>
      </c>
      <c r="Z32" s="37">
        <v>44921</v>
      </c>
      <c r="AA32" s="31" t="s">
        <v>1905</v>
      </c>
      <c r="AB32" s="39" t="s">
        <v>2889</v>
      </c>
      <c r="AC32" s="31"/>
      <c r="AD32" s="31"/>
      <c r="AE32" s="31"/>
      <c r="AF32" s="31"/>
      <c r="AG32" s="31"/>
      <c r="AH32" s="31"/>
      <c r="AI32" s="31"/>
    </row>
    <row r="33" spans="1:35" s="105" customFormat="1" ht="40.5" customHeight="1" x14ac:dyDescent="0.25">
      <c r="A33" s="31" t="s">
        <v>401</v>
      </c>
      <c r="B33" s="31">
        <v>1</v>
      </c>
      <c r="C33" s="31">
        <v>2022</v>
      </c>
      <c r="D33" s="31" t="s">
        <v>2169</v>
      </c>
      <c r="E33" s="31" t="s">
        <v>390</v>
      </c>
      <c r="F33" s="106">
        <v>44707</v>
      </c>
      <c r="G33" s="107" t="s">
        <v>402</v>
      </c>
      <c r="H33" s="56" t="s">
        <v>164</v>
      </c>
      <c r="I33" s="56" t="s">
        <v>403</v>
      </c>
      <c r="J33" s="56" t="s">
        <v>404</v>
      </c>
      <c r="K33" s="31" t="s">
        <v>2171</v>
      </c>
      <c r="L33" s="56" t="s">
        <v>405</v>
      </c>
      <c r="M33" s="56">
        <v>2</v>
      </c>
      <c r="N33" s="56" t="s">
        <v>113</v>
      </c>
      <c r="O33" s="31" t="s">
        <v>168</v>
      </c>
      <c r="P33" s="110" t="s">
        <v>364</v>
      </c>
      <c r="Q33" s="106">
        <v>44718</v>
      </c>
      <c r="R33" s="55">
        <v>44925</v>
      </c>
      <c r="S33" s="37">
        <v>44812</v>
      </c>
      <c r="T33" s="31">
        <v>0</v>
      </c>
      <c r="U33" s="31">
        <v>0</v>
      </c>
      <c r="V33" s="37">
        <v>44917</v>
      </c>
      <c r="W33" s="31" t="s">
        <v>2437</v>
      </c>
      <c r="X33" s="31" t="s">
        <v>2890</v>
      </c>
      <c r="Y33" s="38" t="s">
        <v>82</v>
      </c>
      <c r="Z33" s="37">
        <v>44921</v>
      </c>
      <c r="AA33" s="31" t="s">
        <v>1905</v>
      </c>
      <c r="AB33" s="39" t="s">
        <v>2770</v>
      </c>
      <c r="AC33" s="31"/>
      <c r="AD33" s="31"/>
      <c r="AE33" s="31"/>
      <c r="AF33" s="31"/>
      <c r="AG33" s="31"/>
      <c r="AH33" s="31"/>
      <c r="AI33" s="31"/>
    </row>
    <row r="34" spans="1:35" s="105" customFormat="1" ht="40.5" customHeight="1" x14ac:dyDescent="0.25">
      <c r="A34" s="31" t="s">
        <v>411</v>
      </c>
      <c r="B34" s="31">
        <v>1</v>
      </c>
      <c r="C34" s="31">
        <v>2022</v>
      </c>
      <c r="D34" s="31" t="s">
        <v>2169</v>
      </c>
      <c r="E34" s="31" t="s">
        <v>390</v>
      </c>
      <c r="F34" s="106">
        <v>44707</v>
      </c>
      <c r="G34" s="107" t="s">
        <v>412</v>
      </c>
      <c r="H34" s="56" t="s">
        <v>164</v>
      </c>
      <c r="I34" s="56" t="s">
        <v>413</v>
      </c>
      <c r="J34" s="56" t="s">
        <v>414</v>
      </c>
      <c r="K34" s="31" t="s">
        <v>2171</v>
      </c>
      <c r="L34" s="56" t="s">
        <v>415</v>
      </c>
      <c r="M34" s="56">
        <v>2</v>
      </c>
      <c r="N34" s="56" t="s">
        <v>113</v>
      </c>
      <c r="O34" s="31" t="s">
        <v>168</v>
      </c>
      <c r="P34" s="110" t="s">
        <v>364</v>
      </c>
      <c r="Q34" s="106">
        <v>44718</v>
      </c>
      <c r="R34" s="55">
        <v>44925</v>
      </c>
      <c r="S34" s="37">
        <v>44812</v>
      </c>
      <c r="T34" s="31">
        <v>0</v>
      </c>
      <c r="U34" s="31">
        <v>0</v>
      </c>
      <c r="V34" s="37">
        <v>44917</v>
      </c>
      <c r="W34" s="31" t="s">
        <v>2437</v>
      </c>
      <c r="X34" s="31" t="s">
        <v>2891</v>
      </c>
      <c r="Y34" s="38" t="s">
        <v>82</v>
      </c>
      <c r="Z34" s="37">
        <v>44921</v>
      </c>
      <c r="AA34" s="31" t="s">
        <v>1905</v>
      </c>
      <c r="AB34" s="39" t="s">
        <v>2771</v>
      </c>
      <c r="AC34" s="31"/>
      <c r="AD34" s="31"/>
      <c r="AE34" s="31"/>
      <c r="AF34" s="31"/>
      <c r="AG34" s="31"/>
      <c r="AH34" s="31"/>
      <c r="AI34" s="31"/>
    </row>
    <row r="35" spans="1:35" s="105" customFormat="1" ht="40.5" customHeight="1" x14ac:dyDescent="0.25">
      <c r="A35" s="31" t="s">
        <v>416</v>
      </c>
      <c r="B35" s="31">
        <v>1</v>
      </c>
      <c r="C35" s="31">
        <v>2022</v>
      </c>
      <c r="D35" s="31" t="s">
        <v>417</v>
      </c>
      <c r="E35" s="31" t="s">
        <v>418</v>
      </c>
      <c r="F35" s="106">
        <v>44694</v>
      </c>
      <c r="G35" s="107" t="s">
        <v>419</v>
      </c>
      <c r="H35" s="56" t="s">
        <v>420</v>
      </c>
      <c r="I35" s="56" t="s">
        <v>421</v>
      </c>
      <c r="J35" s="56" t="s">
        <v>422</v>
      </c>
      <c r="K35" s="31" t="s">
        <v>36</v>
      </c>
      <c r="L35" s="56" t="s">
        <v>423</v>
      </c>
      <c r="M35" s="56">
        <v>1</v>
      </c>
      <c r="N35" s="56" t="s">
        <v>113</v>
      </c>
      <c r="O35" s="31" t="s">
        <v>114</v>
      </c>
      <c r="P35" s="110" t="s">
        <v>424</v>
      </c>
      <c r="Q35" s="106">
        <v>44713</v>
      </c>
      <c r="R35" s="55">
        <v>44926</v>
      </c>
      <c r="S35" s="37">
        <v>44812</v>
      </c>
      <c r="T35" s="31">
        <v>0</v>
      </c>
      <c r="U35" s="31">
        <v>0</v>
      </c>
      <c r="V35" s="37">
        <v>44936</v>
      </c>
      <c r="W35" s="31" t="s">
        <v>2955</v>
      </c>
      <c r="X35" s="31" t="s">
        <v>2964</v>
      </c>
      <c r="Y35" s="38" t="s">
        <v>82</v>
      </c>
      <c r="Z35" s="37">
        <v>44936</v>
      </c>
      <c r="AA35" s="31" t="s">
        <v>1212</v>
      </c>
      <c r="AB35" s="39" t="s">
        <v>3045</v>
      </c>
      <c r="AC35" s="31"/>
      <c r="AD35" s="31"/>
      <c r="AE35" s="31"/>
      <c r="AF35" s="31"/>
      <c r="AG35" s="31"/>
      <c r="AH35" s="31"/>
      <c r="AI35" s="31"/>
    </row>
    <row r="36" spans="1:35" s="105" customFormat="1" ht="40.5" customHeight="1" x14ac:dyDescent="0.25">
      <c r="A36" s="31" t="s">
        <v>425</v>
      </c>
      <c r="B36" s="31">
        <v>1</v>
      </c>
      <c r="C36" s="31">
        <v>2022</v>
      </c>
      <c r="D36" s="31" t="s">
        <v>417</v>
      </c>
      <c r="E36" s="31" t="s">
        <v>418</v>
      </c>
      <c r="F36" s="106">
        <v>44694</v>
      </c>
      <c r="G36" s="107" t="s">
        <v>2448</v>
      </c>
      <c r="H36" s="56" t="s">
        <v>420</v>
      </c>
      <c r="I36" s="56" t="s">
        <v>426</v>
      </c>
      <c r="J36" s="56" t="s">
        <v>422</v>
      </c>
      <c r="K36" s="31" t="s">
        <v>36</v>
      </c>
      <c r="L36" s="56" t="s">
        <v>423</v>
      </c>
      <c r="M36" s="56">
        <v>1</v>
      </c>
      <c r="N36" s="56" t="s">
        <v>113</v>
      </c>
      <c r="O36" s="31" t="s">
        <v>114</v>
      </c>
      <c r="P36" s="110" t="s">
        <v>424</v>
      </c>
      <c r="Q36" s="106">
        <v>44713</v>
      </c>
      <c r="R36" s="55">
        <v>44926</v>
      </c>
      <c r="S36" s="37">
        <v>44812</v>
      </c>
      <c r="T36" s="31">
        <v>0</v>
      </c>
      <c r="U36" s="31">
        <v>0</v>
      </c>
      <c r="V36" s="37">
        <v>44936</v>
      </c>
      <c r="W36" s="31" t="s">
        <v>2955</v>
      </c>
      <c r="X36" s="31" t="s">
        <v>2964</v>
      </c>
      <c r="Y36" s="38" t="s">
        <v>82</v>
      </c>
      <c r="Z36" s="37">
        <v>44936</v>
      </c>
      <c r="AA36" s="31" t="s">
        <v>1212</v>
      </c>
      <c r="AB36" s="39" t="s">
        <v>3046</v>
      </c>
      <c r="AC36" s="31"/>
      <c r="AD36" s="31"/>
      <c r="AE36" s="31"/>
      <c r="AF36" s="31"/>
      <c r="AG36" s="31"/>
      <c r="AH36" s="31"/>
      <c r="AI36" s="31"/>
    </row>
    <row r="37" spans="1:35" s="105" customFormat="1" ht="40.5" customHeight="1" x14ac:dyDescent="0.25">
      <c r="A37" s="31" t="s">
        <v>427</v>
      </c>
      <c r="B37" s="31">
        <v>1</v>
      </c>
      <c r="C37" s="31">
        <v>2022</v>
      </c>
      <c r="D37" s="31" t="s">
        <v>417</v>
      </c>
      <c r="E37" s="31" t="s">
        <v>418</v>
      </c>
      <c r="F37" s="106">
        <v>44694</v>
      </c>
      <c r="G37" s="107" t="s">
        <v>428</v>
      </c>
      <c r="H37" s="56" t="s">
        <v>420</v>
      </c>
      <c r="I37" s="56" t="s">
        <v>2449</v>
      </c>
      <c r="J37" s="56" t="s">
        <v>429</v>
      </c>
      <c r="K37" s="31" t="s">
        <v>2171</v>
      </c>
      <c r="L37" s="56" t="s">
        <v>423</v>
      </c>
      <c r="M37" s="56">
        <v>1</v>
      </c>
      <c r="N37" s="56" t="s">
        <v>113</v>
      </c>
      <c r="O37" s="31" t="s">
        <v>114</v>
      </c>
      <c r="P37" s="110" t="s">
        <v>424</v>
      </c>
      <c r="Q37" s="106">
        <v>44713</v>
      </c>
      <c r="R37" s="55">
        <v>44926</v>
      </c>
      <c r="S37" s="37">
        <v>44812</v>
      </c>
      <c r="T37" s="31">
        <v>0</v>
      </c>
      <c r="U37" s="31">
        <v>0</v>
      </c>
      <c r="V37" s="37">
        <v>44936</v>
      </c>
      <c r="W37" s="31" t="s">
        <v>2955</v>
      </c>
      <c r="X37" s="31" t="s">
        <v>2964</v>
      </c>
      <c r="Y37" s="38" t="s">
        <v>82</v>
      </c>
      <c r="Z37" s="37">
        <v>44936</v>
      </c>
      <c r="AA37" s="31" t="s">
        <v>1212</v>
      </c>
      <c r="AB37" s="39" t="s">
        <v>3046</v>
      </c>
      <c r="AC37" s="31"/>
      <c r="AD37" s="31"/>
      <c r="AE37" s="31"/>
      <c r="AF37" s="31"/>
      <c r="AG37" s="31"/>
      <c r="AH37" s="31"/>
      <c r="AI37" s="31"/>
    </row>
    <row r="38" spans="1:35" s="105" customFormat="1" ht="40.5" customHeight="1" x14ac:dyDescent="0.25">
      <c r="A38" s="31" t="s">
        <v>431</v>
      </c>
      <c r="B38" s="31">
        <v>1</v>
      </c>
      <c r="C38" s="31">
        <v>2022</v>
      </c>
      <c r="D38" s="31" t="s">
        <v>417</v>
      </c>
      <c r="E38" s="31" t="s">
        <v>418</v>
      </c>
      <c r="F38" s="106">
        <v>44694</v>
      </c>
      <c r="G38" s="107" t="s">
        <v>2450</v>
      </c>
      <c r="H38" s="56" t="s">
        <v>420</v>
      </c>
      <c r="I38" s="56" t="s">
        <v>432</v>
      </c>
      <c r="J38" s="56" t="s">
        <v>422</v>
      </c>
      <c r="K38" s="31" t="s">
        <v>2171</v>
      </c>
      <c r="L38" s="56" t="s">
        <v>423</v>
      </c>
      <c r="M38" s="56">
        <v>1</v>
      </c>
      <c r="N38" s="56" t="s">
        <v>113</v>
      </c>
      <c r="O38" s="31" t="s">
        <v>114</v>
      </c>
      <c r="P38" s="110" t="s">
        <v>424</v>
      </c>
      <c r="Q38" s="106">
        <v>44713</v>
      </c>
      <c r="R38" s="55">
        <v>44926</v>
      </c>
      <c r="S38" s="37">
        <v>44812</v>
      </c>
      <c r="T38" s="31">
        <v>0</v>
      </c>
      <c r="U38" s="31">
        <v>0</v>
      </c>
      <c r="V38" s="37">
        <v>44936</v>
      </c>
      <c r="W38" s="31" t="s">
        <v>2955</v>
      </c>
      <c r="X38" s="31" t="s">
        <v>2964</v>
      </c>
      <c r="Y38" s="38" t="s">
        <v>82</v>
      </c>
      <c r="Z38" s="37">
        <v>44936</v>
      </c>
      <c r="AA38" s="31" t="s">
        <v>1212</v>
      </c>
      <c r="AB38" s="39" t="s">
        <v>3047</v>
      </c>
      <c r="AC38" s="31"/>
      <c r="AD38" s="31"/>
      <c r="AE38" s="31"/>
      <c r="AF38" s="31"/>
      <c r="AG38" s="31"/>
      <c r="AH38" s="31"/>
      <c r="AI38" s="31"/>
    </row>
    <row r="39" spans="1:35" s="105" customFormat="1" ht="40.5" customHeight="1" x14ac:dyDescent="0.25">
      <c r="A39" s="31" t="s">
        <v>469</v>
      </c>
      <c r="B39" s="31">
        <v>1</v>
      </c>
      <c r="C39" s="31">
        <v>2022</v>
      </c>
      <c r="D39" s="31" t="s">
        <v>2169</v>
      </c>
      <c r="E39" s="31" t="s">
        <v>418</v>
      </c>
      <c r="F39" s="106">
        <v>44694</v>
      </c>
      <c r="G39" s="107" t="s">
        <v>470</v>
      </c>
      <c r="H39" s="56" t="s">
        <v>471</v>
      </c>
      <c r="I39" s="56" t="s">
        <v>472</v>
      </c>
      <c r="J39" s="56" t="s">
        <v>473</v>
      </c>
      <c r="K39" s="31" t="s">
        <v>2171</v>
      </c>
      <c r="L39" s="56" t="s">
        <v>474</v>
      </c>
      <c r="M39" s="56">
        <v>3</v>
      </c>
      <c r="N39" s="56" t="s">
        <v>113</v>
      </c>
      <c r="O39" s="31" t="s">
        <v>168</v>
      </c>
      <c r="P39" s="110" t="s">
        <v>364</v>
      </c>
      <c r="Q39" s="106">
        <v>44713</v>
      </c>
      <c r="R39" s="55">
        <v>44895</v>
      </c>
      <c r="S39" s="37">
        <v>44812</v>
      </c>
      <c r="T39" s="31">
        <v>0</v>
      </c>
      <c r="U39" s="31">
        <v>0</v>
      </c>
      <c r="V39" s="37">
        <v>44918</v>
      </c>
      <c r="W39" s="31" t="s">
        <v>1974</v>
      </c>
      <c r="X39" s="31" t="s">
        <v>2792</v>
      </c>
      <c r="Y39" s="38" t="s">
        <v>82</v>
      </c>
      <c r="Z39" s="37">
        <v>44922</v>
      </c>
      <c r="AA39" s="31" t="s">
        <v>1905</v>
      </c>
      <c r="AB39" s="39" t="s">
        <v>3048</v>
      </c>
      <c r="AC39" s="31"/>
      <c r="AD39" s="31"/>
      <c r="AE39" s="31"/>
      <c r="AF39" s="31"/>
      <c r="AG39" s="31"/>
      <c r="AH39" s="31"/>
      <c r="AI39" s="31"/>
    </row>
    <row r="40" spans="1:35" s="105" customFormat="1" ht="40.5" customHeight="1" x14ac:dyDescent="0.25">
      <c r="A40" s="31" t="s">
        <v>489</v>
      </c>
      <c r="B40" s="31">
        <v>1</v>
      </c>
      <c r="C40" s="31">
        <v>2022</v>
      </c>
      <c r="D40" s="31" t="s">
        <v>490</v>
      </c>
      <c r="E40" s="31" t="s">
        <v>418</v>
      </c>
      <c r="F40" s="106">
        <v>44694</v>
      </c>
      <c r="G40" s="107" t="s">
        <v>2451</v>
      </c>
      <c r="H40" s="56" t="s">
        <v>492</v>
      </c>
      <c r="I40" s="56" t="s">
        <v>2452</v>
      </c>
      <c r="J40" s="56" t="s">
        <v>2453</v>
      </c>
      <c r="K40" s="31" t="s">
        <v>2171</v>
      </c>
      <c r="L40" s="56" t="s">
        <v>494</v>
      </c>
      <c r="M40" s="56">
        <v>2</v>
      </c>
      <c r="N40" s="56" t="s">
        <v>1637</v>
      </c>
      <c r="O40" s="31" t="s">
        <v>1637</v>
      </c>
      <c r="P40" s="110" t="s">
        <v>2088</v>
      </c>
      <c r="Q40" s="106">
        <v>44713</v>
      </c>
      <c r="R40" s="55">
        <v>44910</v>
      </c>
      <c r="S40" s="37">
        <v>44812</v>
      </c>
      <c r="T40" s="31">
        <v>0</v>
      </c>
      <c r="U40" s="31">
        <v>0</v>
      </c>
      <c r="V40" s="37">
        <v>44921</v>
      </c>
      <c r="W40" s="31" t="s">
        <v>3084</v>
      </c>
      <c r="X40" s="31" t="s">
        <v>3083</v>
      </c>
      <c r="Y40" s="38" t="s">
        <v>82</v>
      </c>
      <c r="Z40" s="37">
        <v>44921</v>
      </c>
      <c r="AA40" s="31" t="s">
        <v>2458</v>
      </c>
      <c r="AB40" s="39" t="s">
        <v>3049</v>
      </c>
      <c r="AC40" s="31"/>
      <c r="AD40" s="31"/>
      <c r="AE40" s="31"/>
      <c r="AF40" s="31"/>
      <c r="AG40" s="31"/>
      <c r="AH40" s="31"/>
      <c r="AI40" s="31"/>
    </row>
    <row r="41" spans="1:35" s="105" customFormat="1" ht="40.5" customHeight="1" x14ac:dyDescent="0.25">
      <c r="A41" s="31" t="s">
        <v>497</v>
      </c>
      <c r="B41" s="31">
        <v>2</v>
      </c>
      <c r="C41" s="31">
        <v>2022</v>
      </c>
      <c r="D41" s="31" t="s">
        <v>490</v>
      </c>
      <c r="E41" s="31" t="s">
        <v>418</v>
      </c>
      <c r="F41" s="106">
        <v>44694</v>
      </c>
      <c r="G41" s="107" t="s">
        <v>498</v>
      </c>
      <c r="H41" s="56" t="s">
        <v>492</v>
      </c>
      <c r="I41" s="56" t="s">
        <v>499</v>
      </c>
      <c r="J41" s="56" t="s">
        <v>2454</v>
      </c>
      <c r="K41" s="31" t="s">
        <v>2171</v>
      </c>
      <c r="L41" s="56" t="s">
        <v>2455</v>
      </c>
      <c r="M41" s="56">
        <v>2</v>
      </c>
      <c r="N41" s="56" t="s">
        <v>2076</v>
      </c>
      <c r="O41" s="31" t="s">
        <v>2085</v>
      </c>
      <c r="P41" s="110" t="s">
        <v>2102</v>
      </c>
      <c r="Q41" s="106">
        <v>44754</v>
      </c>
      <c r="R41" s="55">
        <v>44925</v>
      </c>
      <c r="S41" s="37">
        <v>44812</v>
      </c>
      <c r="T41" s="31">
        <v>0</v>
      </c>
      <c r="U41" s="31">
        <v>0</v>
      </c>
      <c r="V41" s="37">
        <v>44921</v>
      </c>
      <c r="W41" s="31" t="s">
        <v>3084</v>
      </c>
      <c r="X41" s="31" t="s">
        <v>3086</v>
      </c>
      <c r="Y41" s="38" t="s">
        <v>82</v>
      </c>
      <c r="Z41" s="37">
        <v>44924</v>
      </c>
      <c r="AA41" s="31" t="s">
        <v>2458</v>
      </c>
      <c r="AB41" s="39" t="s">
        <v>3050</v>
      </c>
      <c r="AC41" s="31"/>
      <c r="AD41" s="31"/>
      <c r="AE41" s="31"/>
      <c r="AF41" s="31"/>
      <c r="AG41" s="31"/>
      <c r="AH41" s="31"/>
      <c r="AI41" s="31"/>
    </row>
    <row r="42" spans="1:35" s="105" customFormat="1" ht="87" customHeight="1" x14ac:dyDescent="0.25">
      <c r="A42" s="31" t="s">
        <v>502</v>
      </c>
      <c r="B42" s="31">
        <v>3</v>
      </c>
      <c r="C42" s="31">
        <v>2022</v>
      </c>
      <c r="D42" s="31" t="s">
        <v>322</v>
      </c>
      <c r="E42" s="31" t="s">
        <v>418</v>
      </c>
      <c r="F42" s="106">
        <v>44694</v>
      </c>
      <c r="G42" s="107" t="s">
        <v>2456</v>
      </c>
      <c r="H42" s="56" t="s">
        <v>505</v>
      </c>
      <c r="I42" s="56" t="s">
        <v>506</v>
      </c>
      <c r="J42" s="56" t="s">
        <v>511</v>
      </c>
      <c r="K42" s="31" t="s">
        <v>2171</v>
      </c>
      <c r="L42" s="56" t="s">
        <v>512</v>
      </c>
      <c r="M42" s="56">
        <v>1</v>
      </c>
      <c r="N42" s="56" t="s">
        <v>329</v>
      </c>
      <c r="O42" s="31" t="s">
        <v>329</v>
      </c>
      <c r="P42" s="110" t="s">
        <v>329</v>
      </c>
      <c r="Q42" s="106">
        <v>44708</v>
      </c>
      <c r="R42" s="55">
        <v>44926</v>
      </c>
      <c r="S42" s="37">
        <v>44813</v>
      </c>
      <c r="T42" s="31">
        <v>0</v>
      </c>
      <c r="U42" s="31">
        <v>0</v>
      </c>
      <c r="V42" s="37">
        <v>44936</v>
      </c>
      <c r="W42" s="31" t="s">
        <v>2012</v>
      </c>
      <c r="X42" s="31" t="s">
        <v>2928</v>
      </c>
      <c r="Y42" s="38" t="s">
        <v>82</v>
      </c>
      <c r="Z42" s="37">
        <v>44936</v>
      </c>
      <c r="AA42" s="31" t="s">
        <v>2929</v>
      </c>
      <c r="AB42" s="39" t="s">
        <v>3051</v>
      </c>
      <c r="AC42" s="31"/>
      <c r="AD42" s="31"/>
      <c r="AE42" s="31"/>
      <c r="AF42" s="31"/>
      <c r="AG42" s="31"/>
      <c r="AH42" s="31"/>
      <c r="AI42" s="31"/>
    </row>
    <row r="43" spans="1:35" s="105" customFormat="1" ht="40.5" customHeight="1" x14ac:dyDescent="0.25">
      <c r="A43" s="31" t="s">
        <v>542</v>
      </c>
      <c r="B43" s="31">
        <v>2</v>
      </c>
      <c r="C43" s="31">
        <v>2022</v>
      </c>
      <c r="D43" s="31" t="s">
        <v>490</v>
      </c>
      <c r="E43" s="31" t="s">
        <v>2161</v>
      </c>
      <c r="F43" s="106">
        <v>44727</v>
      </c>
      <c r="G43" s="107" t="s">
        <v>544</v>
      </c>
      <c r="H43" s="56" t="s">
        <v>492</v>
      </c>
      <c r="I43" s="56" t="s">
        <v>545</v>
      </c>
      <c r="J43" s="56" t="s">
        <v>546</v>
      </c>
      <c r="K43" s="31" t="s">
        <v>2171</v>
      </c>
      <c r="L43" s="56" t="s">
        <v>548</v>
      </c>
      <c r="M43" s="56">
        <v>3</v>
      </c>
      <c r="N43" s="56" t="s">
        <v>1637</v>
      </c>
      <c r="O43" s="31" t="s">
        <v>1637</v>
      </c>
      <c r="P43" s="110" t="s">
        <v>2088</v>
      </c>
      <c r="Q43" s="106">
        <v>44734</v>
      </c>
      <c r="R43" s="55">
        <v>44925</v>
      </c>
      <c r="S43" s="37">
        <v>44812</v>
      </c>
      <c r="T43" s="31">
        <v>0</v>
      </c>
      <c r="U43" s="31">
        <v>0</v>
      </c>
      <c r="V43" s="37">
        <v>44921</v>
      </c>
      <c r="W43" s="31" t="s">
        <v>3084</v>
      </c>
      <c r="X43" s="31" t="s">
        <v>3085</v>
      </c>
      <c r="Y43" s="38" t="s">
        <v>82</v>
      </c>
      <c r="Z43" s="37">
        <v>44924</v>
      </c>
      <c r="AA43" s="31" t="s">
        <v>2458</v>
      </c>
      <c r="AB43" s="39" t="s">
        <v>3052</v>
      </c>
      <c r="AC43" s="31"/>
      <c r="AD43" s="31"/>
      <c r="AE43" s="31"/>
      <c r="AF43" s="31"/>
      <c r="AG43" s="31"/>
      <c r="AH43" s="31"/>
      <c r="AI43" s="31"/>
    </row>
    <row r="44" spans="1:35" s="105" customFormat="1" ht="40.5" customHeight="1" x14ac:dyDescent="0.25">
      <c r="A44" s="31" t="s">
        <v>550</v>
      </c>
      <c r="B44" s="31">
        <v>1</v>
      </c>
      <c r="C44" s="31">
        <v>2022</v>
      </c>
      <c r="D44" s="31" t="s">
        <v>417</v>
      </c>
      <c r="E44" s="31" t="s">
        <v>551</v>
      </c>
      <c r="F44" s="106">
        <v>44727</v>
      </c>
      <c r="G44" s="107" t="s">
        <v>552</v>
      </c>
      <c r="H44" s="56" t="s">
        <v>553</v>
      </c>
      <c r="I44" s="56" t="s">
        <v>554</v>
      </c>
      <c r="J44" s="56" t="s">
        <v>2459</v>
      </c>
      <c r="K44" s="31" t="s">
        <v>2171</v>
      </c>
      <c r="L44" s="56" t="s">
        <v>555</v>
      </c>
      <c r="M44" s="56">
        <v>1</v>
      </c>
      <c r="N44" s="56" t="s">
        <v>113</v>
      </c>
      <c r="O44" s="31" t="s">
        <v>114</v>
      </c>
      <c r="P44" s="110" t="s">
        <v>114</v>
      </c>
      <c r="Q44" s="106">
        <v>44743</v>
      </c>
      <c r="R44" s="55">
        <v>44926</v>
      </c>
      <c r="S44" s="37">
        <v>44812</v>
      </c>
      <c r="T44" s="31">
        <v>0</v>
      </c>
      <c r="U44" s="31">
        <v>0</v>
      </c>
      <c r="V44" s="37">
        <v>44936</v>
      </c>
      <c r="W44" s="31" t="s">
        <v>2955</v>
      </c>
      <c r="X44" s="31" t="s">
        <v>2965</v>
      </c>
      <c r="Y44" s="38" t="s">
        <v>82</v>
      </c>
      <c r="Z44" s="37">
        <v>44936</v>
      </c>
      <c r="AA44" s="31" t="s">
        <v>1212</v>
      </c>
      <c r="AB44" s="39" t="s">
        <v>3053</v>
      </c>
      <c r="AC44" s="31"/>
      <c r="AD44" s="31"/>
      <c r="AE44" s="31"/>
      <c r="AF44" s="31"/>
      <c r="AG44" s="31"/>
      <c r="AH44" s="31"/>
      <c r="AI44" s="31"/>
    </row>
    <row r="45" spans="1:35" s="105" customFormat="1" ht="40.5" customHeight="1" x14ac:dyDescent="0.25">
      <c r="A45" s="31" t="s">
        <v>557</v>
      </c>
      <c r="B45" s="31">
        <v>1</v>
      </c>
      <c r="C45" s="31">
        <v>2022</v>
      </c>
      <c r="D45" s="31" t="s">
        <v>294</v>
      </c>
      <c r="E45" s="31" t="s">
        <v>558</v>
      </c>
      <c r="F45" s="106">
        <v>44718</v>
      </c>
      <c r="G45" s="107" t="s">
        <v>559</v>
      </c>
      <c r="H45" s="56" t="s">
        <v>560</v>
      </c>
      <c r="I45" s="56" t="s">
        <v>561</v>
      </c>
      <c r="J45" s="56" t="s">
        <v>2460</v>
      </c>
      <c r="K45" s="31" t="s">
        <v>36</v>
      </c>
      <c r="L45" s="56" t="s">
        <v>562</v>
      </c>
      <c r="M45" s="56">
        <v>2</v>
      </c>
      <c r="N45" s="56" t="s">
        <v>176</v>
      </c>
      <c r="O45" s="31" t="s">
        <v>2077</v>
      </c>
      <c r="P45" s="110" t="s">
        <v>2077</v>
      </c>
      <c r="Q45" s="106">
        <v>44743</v>
      </c>
      <c r="R45" s="55">
        <v>44925</v>
      </c>
      <c r="S45" s="37">
        <v>44811</v>
      </c>
      <c r="T45" s="31">
        <v>0</v>
      </c>
      <c r="U45" s="31">
        <v>0</v>
      </c>
      <c r="V45" s="37">
        <v>44840</v>
      </c>
      <c r="W45" s="31" t="s">
        <v>2461</v>
      </c>
      <c r="X45" s="31" t="s">
        <v>2217</v>
      </c>
      <c r="Y45" s="38" t="s">
        <v>82</v>
      </c>
      <c r="Z45" s="37">
        <v>44937</v>
      </c>
      <c r="AA45" s="31" t="s">
        <v>2435</v>
      </c>
      <c r="AB45" s="39" t="s">
        <v>3054</v>
      </c>
      <c r="AC45" s="31"/>
      <c r="AD45" s="31"/>
      <c r="AE45" s="31"/>
      <c r="AF45" s="31"/>
      <c r="AG45" s="31"/>
      <c r="AH45" s="31"/>
      <c r="AI45" s="31"/>
    </row>
    <row r="46" spans="1:35" s="105" customFormat="1" ht="40.5" customHeight="1" x14ac:dyDescent="0.25">
      <c r="A46" s="31" t="s">
        <v>564</v>
      </c>
      <c r="B46" s="31">
        <v>1</v>
      </c>
      <c r="C46" s="31">
        <v>2022</v>
      </c>
      <c r="D46" s="31" t="s">
        <v>304</v>
      </c>
      <c r="E46" s="31" t="s">
        <v>558</v>
      </c>
      <c r="F46" s="106">
        <v>44718</v>
      </c>
      <c r="G46" s="107" t="s">
        <v>565</v>
      </c>
      <c r="H46" s="56" t="s">
        <v>560</v>
      </c>
      <c r="I46" s="56" t="s">
        <v>2463</v>
      </c>
      <c r="J46" s="56" t="s">
        <v>566</v>
      </c>
      <c r="K46" s="31" t="s">
        <v>36</v>
      </c>
      <c r="L46" s="56" t="s">
        <v>567</v>
      </c>
      <c r="M46" s="56">
        <v>1</v>
      </c>
      <c r="N46" s="56" t="s">
        <v>102</v>
      </c>
      <c r="O46" s="31" t="s">
        <v>103</v>
      </c>
      <c r="P46" s="110" t="s">
        <v>103</v>
      </c>
      <c r="Q46" s="106">
        <v>44743</v>
      </c>
      <c r="R46" s="55">
        <v>44925</v>
      </c>
      <c r="S46" s="37">
        <v>44811</v>
      </c>
      <c r="T46" s="31">
        <v>0</v>
      </c>
      <c r="U46" s="31">
        <v>0</v>
      </c>
      <c r="V46" s="37">
        <v>44931</v>
      </c>
      <c r="W46" s="31" t="s">
        <v>1977</v>
      </c>
      <c r="X46" s="31" t="s">
        <v>3003</v>
      </c>
      <c r="Y46" s="38" t="s">
        <v>82</v>
      </c>
      <c r="Z46" s="37">
        <v>44932</v>
      </c>
      <c r="AA46" s="31" t="s">
        <v>2458</v>
      </c>
      <c r="AB46" s="39" t="s">
        <v>3004</v>
      </c>
      <c r="AC46" s="31"/>
      <c r="AD46" s="31"/>
      <c r="AE46" s="31"/>
      <c r="AF46" s="31"/>
      <c r="AG46" s="31"/>
      <c r="AH46" s="31"/>
      <c r="AI46" s="31"/>
    </row>
    <row r="47" spans="1:35" s="105" customFormat="1" ht="40.5" customHeight="1" x14ac:dyDescent="0.25">
      <c r="A47" s="31" t="s">
        <v>632</v>
      </c>
      <c r="B47" s="31">
        <v>2</v>
      </c>
      <c r="C47" s="31">
        <v>2022</v>
      </c>
      <c r="D47" s="31" t="s">
        <v>2169</v>
      </c>
      <c r="E47" s="31" t="s">
        <v>2162</v>
      </c>
      <c r="F47" s="106">
        <v>44741</v>
      </c>
      <c r="G47" s="107" t="s">
        <v>633</v>
      </c>
      <c r="H47" s="56" t="s">
        <v>634</v>
      </c>
      <c r="I47" s="56" t="s">
        <v>635</v>
      </c>
      <c r="J47" s="56" t="s">
        <v>639</v>
      </c>
      <c r="K47" s="31" t="s">
        <v>36</v>
      </c>
      <c r="L47" s="56" t="s">
        <v>620</v>
      </c>
      <c r="M47" s="56" t="s">
        <v>615</v>
      </c>
      <c r="N47" s="56" t="s">
        <v>113</v>
      </c>
      <c r="O47" s="31" t="s">
        <v>114</v>
      </c>
      <c r="P47" s="110" t="s">
        <v>114</v>
      </c>
      <c r="Q47" s="106">
        <v>44805</v>
      </c>
      <c r="R47" s="55">
        <v>44925</v>
      </c>
      <c r="S47" s="37">
        <v>44813</v>
      </c>
      <c r="T47" s="31">
        <v>0</v>
      </c>
      <c r="U47" s="31">
        <v>0</v>
      </c>
      <c r="V47" s="37">
        <v>44936</v>
      </c>
      <c r="W47" s="31" t="s">
        <v>2966</v>
      </c>
      <c r="X47" s="31" t="s">
        <v>2967</v>
      </c>
      <c r="Y47" s="38" t="s">
        <v>82</v>
      </c>
      <c r="Z47" s="37">
        <v>44936</v>
      </c>
      <c r="AA47" s="31" t="s">
        <v>1212</v>
      </c>
      <c r="AB47" s="39" t="s">
        <v>3055</v>
      </c>
      <c r="AC47" s="31"/>
      <c r="AD47" s="31"/>
      <c r="AE47" s="31"/>
      <c r="AF47" s="31"/>
      <c r="AG47" s="31"/>
      <c r="AH47" s="31"/>
      <c r="AI47" s="31"/>
    </row>
    <row r="48" spans="1:35" s="105" customFormat="1" ht="40.5" customHeight="1" x14ac:dyDescent="0.25">
      <c r="A48" s="31" t="s">
        <v>648</v>
      </c>
      <c r="B48" s="31">
        <v>4</v>
      </c>
      <c r="C48" s="31">
        <v>2022</v>
      </c>
      <c r="D48" s="31" t="s">
        <v>616</v>
      </c>
      <c r="E48" s="31" t="s">
        <v>649</v>
      </c>
      <c r="F48" s="106">
        <v>44768</v>
      </c>
      <c r="G48" s="107" t="s">
        <v>650</v>
      </c>
      <c r="H48" s="56" t="s">
        <v>2464</v>
      </c>
      <c r="I48" s="56" t="s">
        <v>652</v>
      </c>
      <c r="J48" s="56" t="s">
        <v>2466</v>
      </c>
      <c r="K48" s="31" t="s">
        <v>2172</v>
      </c>
      <c r="L48" s="56" t="s">
        <v>663</v>
      </c>
      <c r="M48" s="56" t="s">
        <v>664</v>
      </c>
      <c r="N48" s="56" t="s">
        <v>113</v>
      </c>
      <c r="O48" s="31" t="s">
        <v>114</v>
      </c>
      <c r="P48" s="110" t="s">
        <v>114</v>
      </c>
      <c r="Q48" s="106">
        <v>44798</v>
      </c>
      <c r="R48" s="55">
        <v>44957</v>
      </c>
      <c r="S48" s="37">
        <v>44813</v>
      </c>
      <c r="T48" s="31">
        <v>0</v>
      </c>
      <c r="U48" s="31">
        <v>0</v>
      </c>
      <c r="V48" s="37">
        <v>44936</v>
      </c>
      <c r="W48" s="31" t="s">
        <v>2955</v>
      </c>
      <c r="X48" s="31" t="s">
        <v>2968</v>
      </c>
      <c r="Y48" s="38" t="s">
        <v>82</v>
      </c>
      <c r="Z48" s="37">
        <v>44936</v>
      </c>
      <c r="AA48" s="31" t="s">
        <v>1212</v>
      </c>
      <c r="AB48" s="39" t="s">
        <v>3056</v>
      </c>
      <c r="AC48" s="31"/>
      <c r="AD48" s="31"/>
      <c r="AE48" s="31"/>
      <c r="AF48" s="31"/>
      <c r="AG48" s="31"/>
      <c r="AH48" s="31"/>
      <c r="AI48" s="31"/>
    </row>
    <row r="49" spans="1:35" s="105" customFormat="1" ht="40.5" customHeight="1" x14ac:dyDescent="0.25">
      <c r="A49" s="31" t="s">
        <v>665</v>
      </c>
      <c r="B49" s="31">
        <v>1</v>
      </c>
      <c r="C49" s="31">
        <v>2022</v>
      </c>
      <c r="D49" s="31" t="s">
        <v>616</v>
      </c>
      <c r="E49" s="31" t="s">
        <v>649</v>
      </c>
      <c r="F49" s="106">
        <v>44768</v>
      </c>
      <c r="G49" s="107" t="s">
        <v>666</v>
      </c>
      <c r="H49" s="56" t="s">
        <v>2464</v>
      </c>
      <c r="I49" s="56" t="s">
        <v>2467</v>
      </c>
      <c r="J49" s="56" t="s">
        <v>2468</v>
      </c>
      <c r="K49" s="31" t="s">
        <v>2172</v>
      </c>
      <c r="L49" s="56" t="s">
        <v>667</v>
      </c>
      <c r="M49" s="56" t="s">
        <v>664</v>
      </c>
      <c r="N49" s="56" t="s">
        <v>113</v>
      </c>
      <c r="O49" s="31" t="s">
        <v>114</v>
      </c>
      <c r="P49" s="110" t="s">
        <v>114</v>
      </c>
      <c r="Q49" s="106">
        <v>44798</v>
      </c>
      <c r="R49" s="55">
        <v>44957</v>
      </c>
      <c r="S49" s="37">
        <v>44813</v>
      </c>
      <c r="T49" s="31">
        <v>0</v>
      </c>
      <c r="U49" s="31">
        <v>0</v>
      </c>
      <c r="V49" s="37"/>
      <c r="W49" s="31"/>
      <c r="X49" s="31"/>
      <c r="Y49" s="38" t="s">
        <v>40</v>
      </c>
      <c r="Z49" s="37">
        <v>44936</v>
      </c>
      <c r="AA49" s="31" t="s">
        <v>1212</v>
      </c>
      <c r="AB49" s="39" t="s">
        <v>2969</v>
      </c>
      <c r="AC49" s="31"/>
      <c r="AD49" s="31"/>
      <c r="AE49" s="31"/>
      <c r="AF49" s="31"/>
      <c r="AG49" s="31"/>
      <c r="AH49" s="31"/>
      <c r="AI49" s="31"/>
    </row>
    <row r="50" spans="1:35" s="105" customFormat="1" ht="40.5" customHeight="1" x14ac:dyDescent="0.25">
      <c r="A50" s="31" t="s">
        <v>665</v>
      </c>
      <c r="B50" s="31">
        <v>2</v>
      </c>
      <c r="C50" s="31">
        <v>2022</v>
      </c>
      <c r="D50" s="31" t="s">
        <v>616</v>
      </c>
      <c r="E50" s="31" t="s">
        <v>649</v>
      </c>
      <c r="F50" s="106">
        <v>44768</v>
      </c>
      <c r="G50" s="107" t="s">
        <v>666</v>
      </c>
      <c r="H50" s="56" t="s">
        <v>2464</v>
      </c>
      <c r="I50" s="56" t="s">
        <v>2467</v>
      </c>
      <c r="J50" s="56" t="s">
        <v>2469</v>
      </c>
      <c r="K50" s="31" t="s">
        <v>2172</v>
      </c>
      <c r="L50" s="56" t="s">
        <v>668</v>
      </c>
      <c r="M50" s="56" t="s">
        <v>664</v>
      </c>
      <c r="N50" s="56" t="s">
        <v>113</v>
      </c>
      <c r="O50" s="31" t="s">
        <v>114</v>
      </c>
      <c r="P50" s="110" t="s">
        <v>114</v>
      </c>
      <c r="Q50" s="106">
        <v>44798</v>
      </c>
      <c r="R50" s="55">
        <v>44957</v>
      </c>
      <c r="S50" s="37">
        <v>44813</v>
      </c>
      <c r="T50" s="31">
        <v>0</v>
      </c>
      <c r="U50" s="31">
        <v>0</v>
      </c>
      <c r="V50" s="37"/>
      <c r="W50" s="31"/>
      <c r="X50" s="31"/>
      <c r="Y50" s="38" t="s">
        <v>40</v>
      </c>
      <c r="Z50" s="37">
        <v>44936</v>
      </c>
      <c r="AA50" s="31" t="s">
        <v>1212</v>
      </c>
      <c r="AB50" s="39" t="s">
        <v>2969</v>
      </c>
      <c r="AC50" s="31"/>
      <c r="AD50" s="31"/>
      <c r="AE50" s="31"/>
      <c r="AF50" s="31"/>
      <c r="AG50" s="31"/>
      <c r="AH50" s="31"/>
      <c r="AI50" s="31"/>
    </row>
    <row r="51" spans="1:35" s="105" customFormat="1" ht="40.5" customHeight="1" x14ac:dyDescent="0.25">
      <c r="A51" s="31" t="s">
        <v>665</v>
      </c>
      <c r="B51" s="31">
        <v>3</v>
      </c>
      <c r="C51" s="31">
        <v>2022</v>
      </c>
      <c r="D51" s="31" t="s">
        <v>616</v>
      </c>
      <c r="E51" s="31" t="s">
        <v>649</v>
      </c>
      <c r="F51" s="106">
        <v>44768</v>
      </c>
      <c r="G51" s="107" t="s">
        <v>666</v>
      </c>
      <c r="H51" s="56" t="s">
        <v>2464</v>
      </c>
      <c r="I51" s="56" t="s">
        <v>2467</v>
      </c>
      <c r="J51" s="56" t="s">
        <v>2470</v>
      </c>
      <c r="K51" s="31" t="s">
        <v>2172</v>
      </c>
      <c r="L51" s="56" t="s">
        <v>669</v>
      </c>
      <c r="M51" s="56" t="s">
        <v>664</v>
      </c>
      <c r="N51" s="56" t="s">
        <v>113</v>
      </c>
      <c r="O51" s="31" t="s">
        <v>114</v>
      </c>
      <c r="P51" s="110" t="s">
        <v>114</v>
      </c>
      <c r="Q51" s="106">
        <v>44798</v>
      </c>
      <c r="R51" s="55">
        <v>44957</v>
      </c>
      <c r="S51" s="37">
        <v>44813</v>
      </c>
      <c r="T51" s="31">
        <v>0</v>
      </c>
      <c r="U51" s="31">
        <v>0</v>
      </c>
      <c r="V51" s="37"/>
      <c r="W51" s="31"/>
      <c r="X51" s="31"/>
      <c r="Y51" s="38" t="s">
        <v>40</v>
      </c>
      <c r="Z51" s="37">
        <v>44936</v>
      </c>
      <c r="AA51" s="31" t="s">
        <v>1212</v>
      </c>
      <c r="AB51" s="39" t="s">
        <v>2969</v>
      </c>
      <c r="AC51" s="31"/>
      <c r="AD51" s="31"/>
      <c r="AE51" s="31"/>
      <c r="AF51" s="31"/>
      <c r="AG51" s="31"/>
      <c r="AH51" s="31"/>
      <c r="AI51" s="31"/>
    </row>
    <row r="52" spans="1:35" s="105" customFormat="1" ht="40.5" customHeight="1" x14ac:dyDescent="0.25">
      <c r="A52" s="31" t="s">
        <v>665</v>
      </c>
      <c r="B52" s="31">
        <v>4</v>
      </c>
      <c r="C52" s="31">
        <v>2022</v>
      </c>
      <c r="D52" s="31" t="s">
        <v>616</v>
      </c>
      <c r="E52" s="31" t="s">
        <v>649</v>
      </c>
      <c r="F52" s="106">
        <v>44768</v>
      </c>
      <c r="G52" s="107" t="s">
        <v>666</v>
      </c>
      <c r="H52" s="56" t="s">
        <v>2464</v>
      </c>
      <c r="I52" s="56" t="s">
        <v>2467</v>
      </c>
      <c r="J52" s="56" t="s">
        <v>670</v>
      </c>
      <c r="K52" s="31" t="s">
        <v>2172</v>
      </c>
      <c r="L52" s="56" t="s">
        <v>669</v>
      </c>
      <c r="M52" s="56" t="s">
        <v>664</v>
      </c>
      <c r="N52" s="56" t="s">
        <v>113</v>
      </c>
      <c r="O52" s="31" t="s">
        <v>114</v>
      </c>
      <c r="P52" s="110" t="s">
        <v>114</v>
      </c>
      <c r="Q52" s="106">
        <v>44798</v>
      </c>
      <c r="R52" s="55">
        <v>44957</v>
      </c>
      <c r="S52" s="37">
        <v>44813</v>
      </c>
      <c r="T52" s="31">
        <v>0</v>
      </c>
      <c r="U52" s="31">
        <v>0</v>
      </c>
      <c r="V52" s="37"/>
      <c r="W52" s="31"/>
      <c r="X52" s="31"/>
      <c r="Y52" s="38" t="s">
        <v>40</v>
      </c>
      <c r="Z52" s="37">
        <v>44936</v>
      </c>
      <c r="AA52" s="31" t="s">
        <v>1212</v>
      </c>
      <c r="AB52" s="39" t="s">
        <v>2969</v>
      </c>
      <c r="AC52" s="31"/>
      <c r="AD52" s="31"/>
      <c r="AE52" s="31"/>
      <c r="AF52" s="31"/>
      <c r="AG52" s="31"/>
      <c r="AH52" s="31"/>
      <c r="AI52" s="31"/>
    </row>
    <row r="53" spans="1:35" s="105" customFormat="1" ht="40.5" customHeight="1" x14ac:dyDescent="0.25">
      <c r="A53" s="31" t="s">
        <v>665</v>
      </c>
      <c r="B53" s="31">
        <v>5</v>
      </c>
      <c r="C53" s="31">
        <v>2022</v>
      </c>
      <c r="D53" s="31" t="s">
        <v>616</v>
      </c>
      <c r="E53" s="31" t="s">
        <v>649</v>
      </c>
      <c r="F53" s="106">
        <v>44768</v>
      </c>
      <c r="G53" s="107" t="s">
        <v>666</v>
      </c>
      <c r="H53" s="56" t="s">
        <v>2464</v>
      </c>
      <c r="I53" s="56" t="s">
        <v>2467</v>
      </c>
      <c r="J53" s="56" t="s">
        <v>671</v>
      </c>
      <c r="K53" s="31" t="s">
        <v>36</v>
      </c>
      <c r="L53" s="56" t="s">
        <v>672</v>
      </c>
      <c r="M53" s="56">
        <v>1</v>
      </c>
      <c r="N53" s="56" t="s">
        <v>113</v>
      </c>
      <c r="O53" s="31" t="s">
        <v>114</v>
      </c>
      <c r="P53" s="110" t="s">
        <v>114</v>
      </c>
      <c r="Q53" s="106">
        <v>44798</v>
      </c>
      <c r="R53" s="55">
        <v>44957</v>
      </c>
      <c r="S53" s="37">
        <v>44813</v>
      </c>
      <c r="T53" s="31">
        <v>0</v>
      </c>
      <c r="U53" s="31">
        <v>0</v>
      </c>
      <c r="V53" s="37"/>
      <c r="W53" s="31"/>
      <c r="X53" s="31"/>
      <c r="Y53" s="38" t="s">
        <v>40</v>
      </c>
      <c r="Z53" s="37">
        <v>44936</v>
      </c>
      <c r="AA53" s="31" t="s">
        <v>1212</v>
      </c>
      <c r="AB53" s="39" t="s">
        <v>2969</v>
      </c>
      <c r="AC53" s="31"/>
      <c r="AD53" s="31"/>
      <c r="AE53" s="31"/>
      <c r="AF53" s="31"/>
      <c r="AG53" s="31"/>
      <c r="AH53" s="31"/>
      <c r="AI53" s="31"/>
    </row>
    <row r="54" spans="1:35" s="105" customFormat="1" ht="40.5" customHeight="1" x14ac:dyDescent="0.25">
      <c r="A54" s="31" t="s">
        <v>665</v>
      </c>
      <c r="B54" s="31">
        <v>6</v>
      </c>
      <c r="C54" s="31">
        <v>2022</v>
      </c>
      <c r="D54" s="31" t="s">
        <v>616</v>
      </c>
      <c r="E54" s="31" t="s">
        <v>649</v>
      </c>
      <c r="F54" s="106">
        <v>44768</v>
      </c>
      <c r="G54" s="107" t="s">
        <v>666</v>
      </c>
      <c r="H54" s="56" t="s">
        <v>2464</v>
      </c>
      <c r="I54" s="56" t="s">
        <v>2467</v>
      </c>
      <c r="J54" s="56" t="s">
        <v>2471</v>
      </c>
      <c r="K54" s="31" t="s">
        <v>36</v>
      </c>
      <c r="L54" s="56" t="s">
        <v>673</v>
      </c>
      <c r="M54" s="56" t="s">
        <v>674</v>
      </c>
      <c r="N54" s="56" t="s">
        <v>113</v>
      </c>
      <c r="O54" s="31" t="s">
        <v>114</v>
      </c>
      <c r="P54" s="110" t="s">
        <v>114</v>
      </c>
      <c r="Q54" s="106">
        <v>44798</v>
      </c>
      <c r="R54" s="55">
        <v>44957</v>
      </c>
      <c r="S54" s="37">
        <v>44813</v>
      </c>
      <c r="T54" s="31">
        <v>0</v>
      </c>
      <c r="U54" s="31">
        <v>0</v>
      </c>
      <c r="V54" s="37"/>
      <c r="W54" s="31"/>
      <c r="X54" s="31"/>
      <c r="Y54" s="38" t="s">
        <v>40</v>
      </c>
      <c r="Z54" s="37">
        <v>44936</v>
      </c>
      <c r="AA54" s="31" t="s">
        <v>1212</v>
      </c>
      <c r="AB54" s="39" t="s">
        <v>2969</v>
      </c>
      <c r="AC54" s="31"/>
      <c r="AD54" s="31"/>
      <c r="AE54" s="31"/>
      <c r="AF54" s="31"/>
      <c r="AG54" s="31"/>
      <c r="AH54" s="31"/>
      <c r="AI54" s="31"/>
    </row>
    <row r="55" spans="1:35" s="105" customFormat="1" ht="40.5" customHeight="1" x14ac:dyDescent="0.25">
      <c r="A55" s="31" t="s">
        <v>665</v>
      </c>
      <c r="B55" s="31">
        <v>7</v>
      </c>
      <c r="C55" s="31">
        <v>2022</v>
      </c>
      <c r="D55" s="31" t="s">
        <v>616</v>
      </c>
      <c r="E55" s="31" t="s">
        <v>649</v>
      </c>
      <c r="F55" s="106">
        <v>44768</v>
      </c>
      <c r="G55" s="107" t="s">
        <v>666</v>
      </c>
      <c r="H55" s="56" t="s">
        <v>2464</v>
      </c>
      <c r="I55" s="56" t="s">
        <v>2467</v>
      </c>
      <c r="J55" s="56" t="s">
        <v>675</v>
      </c>
      <c r="K55" s="31" t="s">
        <v>36</v>
      </c>
      <c r="L55" s="56" t="s">
        <v>676</v>
      </c>
      <c r="M55" s="56">
        <v>1</v>
      </c>
      <c r="N55" s="56" t="s">
        <v>113</v>
      </c>
      <c r="O55" s="31" t="s">
        <v>114</v>
      </c>
      <c r="P55" s="110" t="s">
        <v>114</v>
      </c>
      <c r="Q55" s="106">
        <v>44798</v>
      </c>
      <c r="R55" s="55">
        <v>44957</v>
      </c>
      <c r="S55" s="37">
        <v>44813</v>
      </c>
      <c r="T55" s="31">
        <v>0</v>
      </c>
      <c r="U55" s="31">
        <v>0</v>
      </c>
      <c r="V55" s="37"/>
      <c r="W55" s="31"/>
      <c r="X55" s="31"/>
      <c r="Y55" s="38" t="s">
        <v>40</v>
      </c>
      <c r="Z55" s="37">
        <v>44936</v>
      </c>
      <c r="AA55" s="31" t="s">
        <v>1212</v>
      </c>
      <c r="AB55" s="39" t="s">
        <v>2969</v>
      </c>
      <c r="AC55" s="31"/>
      <c r="AD55" s="31"/>
      <c r="AE55" s="31"/>
      <c r="AF55" s="31"/>
      <c r="AG55" s="31"/>
      <c r="AH55" s="31"/>
      <c r="AI55" s="31"/>
    </row>
    <row r="56" spans="1:35" s="105" customFormat="1" ht="40.5" customHeight="1" x14ac:dyDescent="0.25">
      <c r="A56" s="31" t="s">
        <v>665</v>
      </c>
      <c r="B56" s="31">
        <v>8</v>
      </c>
      <c r="C56" s="31">
        <v>2022</v>
      </c>
      <c r="D56" s="31" t="s">
        <v>616</v>
      </c>
      <c r="E56" s="31" t="s">
        <v>649</v>
      </c>
      <c r="F56" s="106">
        <v>44768</v>
      </c>
      <c r="G56" s="107" t="s">
        <v>666</v>
      </c>
      <c r="H56" s="56" t="s">
        <v>2464</v>
      </c>
      <c r="I56" s="56" t="s">
        <v>2467</v>
      </c>
      <c r="J56" s="56" t="s">
        <v>2472</v>
      </c>
      <c r="K56" s="31" t="s">
        <v>36</v>
      </c>
      <c r="L56" s="56" t="s">
        <v>677</v>
      </c>
      <c r="M56" s="56">
        <v>1</v>
      </c>
      <c r="N56" s="56" t="s">
        <v>113</v>
      </c>
      <c r="O56" s="31" t="s">
        <v>114</v>
      </c>
      <c r="P56" s="110" t="s">
        <v>114</v>
      </c>
      <c r="Q56" s="106">
        <v>44798</v>
      </c>
      <c r="R56" s="55">
        <v>44957</v>
      </c>
      <c r="S56" s="37">
        <v>44813</v>
      </c>
      <c r="T56" s="31">
        <v>0</v>
      </c>
      <c r="U56" s="31">
        <v>0</v>
      </c>
      <c r="V56" s="37">
        <v>44936</v>
      </c>
      <c r="W56" s="31" t="s">
        <v>2955</v>
      </c>
      <c r="X56" s="31" t="s">
        <v>2970</v>
      </c>
      <c r="Y56" s="38" t="s">
        <v>82</v>
      </c>
      <c r="Z56" s="37">
        <v>44936</v>
      </c>
      <c r="AA56" s="31" t="s">
        <v>1212</v>
      </c>
      <c r="AB56" s="39" t="s">
        <v>3057</v>
      </c>
      <c r="AC56" s="31"/>
      <c r="AD56" s="31"/>
      <c r="AE56" s="31"/>
      <c r="AF56" s="31"/>
      <c r="AG56" s="31"/>
      <c r="AH56" s="31"/>
      <c r="AI56" s="31"/>
    </row>
    <row r="57" spans="1:35" s="105" customFormat="1" ht="40.5" customHeight="1" x14ac:dyDescent="0.25">
      <c r="A57" s="31" t="s">
        <v>665</v>
      </c>
      <c r="B57" s="31">
        <v>9</v>
      </c>
      <c r="C57" s="31">
        <v>2022</v>
      </c>
      <c r="D57" s="31" t="s">
        <v>616</v>
      </c>
      <c r="E57" s="31" t="s">
        <v>649</v>
      </c>
      <c r="F57" s="106">
        <v>44768</v>
      </c>
      <c r="G57" s="107" t="s">
        <v>666</v>
      </c>
      <c r="H57" s="56" t="s">
        <v>2464</v>
      </c>
      <c r="I57" s="56" t="s">
        <v>2467</v>
      </c>
      <c r="J57" s="56" t="s">
        <v>2473</v>
      </c>
      <c r="K57" s="31" t="s">
        <v>36</v>
      </c>
      <c r="L57" s="56" t="s">
        <v>678</v>
      </c>
      <c r="M57" s="56">
        <v>1</v>
      </c>
      <c r="N57" s="56" t="s">
        <v>113</v>
      </c>
      <c r="O57" s="31" t="s">
        <v>114</v>
      </c>
      <c r="P57" s="110" t="s">
        <v>114</v>
      </c>
      <c r="Q57" s="106">
        <v>44798</v>
      </c>
      <c r="R57" s="55">
        <v>44957</v>
      </c>
      <c r="S57" s="37">
        <v>44813</v>
      </c>
      <c r="T57" s="31">
        <v>0</v>
      </c>
      <c r="U57" s="31">
        <v>0</v>
      </c>
      <c r="V57" s="37"/>
      <c r="W57" s="31"/>
      <c r="X57" s="31"/>
      <c r="Y57" s="38" t="s">
        <v>40</v>
      </c>
      <c r="Z57" s="37">
        <v>44936</v>
      </c>
      <c r="AA57" s="31" t="s">
        <v>1212</v>
      </c>
      <c r="AB57" s="39" t="s">
        <v>2969</v>
      </c>
      <c r="AC57" s="31"/>
      <c r="AD57" s="31"/>
      <c r="AE57" s="31"/>
      <c r="AF57" s="31"/>
      <c r="AG57" s="31"/>
      <c r="AH57" s="31"/>
      <c r="AI57" s="31"/>
    </row>
    <row r="58" spans="1:35" s="105" customFormat="1" ht="40.5" customHeight="1" x14ac:dyDescent="0.25">
      <c r="A58" s="31" t="s">
        <v>679</v>
      </c>
      <c r="B58" s="31">
        <v>1</v>
      </c>
      <c r="C58" s="31">
        <v>2022</v>
      </c>
      <c r="D58" s="31" t="s">
        <v>616</v>
      </c>
      <c r="E58" s="31" t="s">
        <v>2163</v>
      </c>
      <c r="F58" s="106">
        <v>44735</v>
      </c>
      <c r="G58" s="107" t="s">
        <v>2641</v>
      </c>
      <c r="H58" s="56" t="s">
        <v>2464</v>
      </c>
      <c r="I58" s="56" t="s">
        <v>2474</v>
      </c>
      <c r="J58" s="56" t="s">
        <v>681</v>
      </c>
      <c r="K58" s="31" t="s">
        <v>36</v>
      </c>
      <c r="L58" s="56" t="s">
        <v>682</v>
      </c>
      <c r="M58" s="56" t="s">
        <v>683</v>
      </c>
      <c r="N58" s="56" t="s">
        <v>113</v>
      </c>
      <c r="O58" s="31" t="s">
        <v>114</v>
      </c>
      <c r="P58" s="110" t="s">
        <v>114</v>
      </c>
      <c r="Q58" s="106">
        <v>44880</v>
      </c>
      <c r="R58" s="55">
        <v>44972</v>
      </c>
      <c r="S58" s="37">
        <v>44813</v>
      </c>
      <c r="T58" s="31">
        <v>0</v>
      </c>
      <c r="U58" s="31">
        <v>0</v>
      </c>
      <c r="V58" s="37"/>
      <c r="W58" s="31"/>
      <c r="X58" s="31"/>
      <c r="Y58" s="38" t="s">
        <v>40</v>
      </c>
      <c r="Z58" s="37">
        <v>44936</v>
      </c>
      <c r="AA58" s="31" t="s">
        <v>1212</v>
      </c>
      <c r="AB58" s="39" t="s">
        <v>2971</v>
      </c>
      <c r="AC58" s="31"/>
      <c r="AD58" s="31"/>
      <c r="AE58" s="31"/>
      <c r="AF58" s="31"/>
      <c r="AG58" s="31"/>
      <c r="AH58" s="31"/>
      <c r="AI58" s="31"/>
    </row>
    <row r="59" spans="1:35" s="105" customFormat="1" ht="40.5" customHeight="1" x14ac:dyDescent="0.25">
      <c r="A59" s="31" t="s">
        <v>679</v>
      </c>
      <c r="B59" s="31">
        <v>2</v>
      </c>
      <c r="C59" s="31">
        <v>2022</v>
      </c>
      <c r="D59" s="31" t="s">
        <v>616</v>
      </c>
      <c r="E59" s="31" t="s">
        <v>2163</v>
      </c>
      <c r="F59" s="106">
        <v>44735</v>
      </c>
      <c r="G59" s="107" t="s">
        <v>2641</v>
      </c>
      <c r="H59" s="56" t="s">
        <v>2464</v>
      </c>
      <c r="I59" s="56" t="s">
        <v>2474</v>
      </c>
      <c r="J59" s="56" t="s">
        <v>2475</v>
      </c>
      <c r="K59" s="31" t="s">
        <v>36</v>
      </c>
      <c r="L59" s="56" t="s">
        <v>684</v>
      </c>
      <c r="M59" s="56">
        <v>2</v>
      </c>
      <c r="N59" s="56" t="s">
        <v>113</v>
      </c>
      <c r="O59" s="31" t="s">
        <v>114</v>
      </c>
      <c r="P59" s="110" t="s">
        <v>114</v>
      </c>
      <c r="Q59" s="106">
        <v>44880</v>
      </c>
      <c r="R59" s="55">
        <v>44972</v>
      </c>
      <c r="S59" s="37">
        <v>44813</v>
      </c>
      <c r="T59" s="31">
        <v>0</v>
      </c>
      <c r="U59" s="31">
        <v>0</v>
      </c>
      <c r="V59" s="37"/>
      <c r="W59" s="31"/>
      <c r="X59" s="31"/>
      <c r="Y59" s="38" t="s">
        <v>40</v>
      </c>
      <c r="Z59" s="37">
        <v>44936</v>
      </c>
      <c r="AA59" s="31" t="s">
        <v>1212</v>
      </c>
      <c r="AB59" s="39" t="s">
        <v>2971</v>
      </c>
      <c r="AC59" s="31"/>
      <c r="AD59" s="31"/>
      <c r="AE59" s="31"/>
      <c r="AF59" s="31"/>
      <c r="AG59" s="31"/>
      <c r="AH59" s="31"/>
      <c r="AI59" s="31"/>
    </row>
    <row r="60" spans="1:35" s="105" customFormat="1" ht="40.5" customHeight="1" x14ac:dyDescent="0.25">
      <c r="A60" s="31" t="s">
        <v>685</v>
      </c>
      <c r="B60" s="31">
        <v>1</v>
      </c>
      <c r="C60" s="31">
        <v>2022</v>
      </c>
      <c r="D60" s="31" t="s">
        <v>616</v>
      </c>
      <c r="E60" s="31" t="s">
        <v>649</v>
      </c>
      <c r="F60" s="106">
        <v>44768</v>
      </c>
      <c r="G60" s="107" t="s">
        <v>2642</v>
      </c>
      <c r="H60" s="56" t="s">
        <v>2476</v>
      </c>
      <c r="I60" s="56" t="s">
        <v>2477</v>
      </c>
      <c r="J60" s="56" t="s">
        <v>2478</v>
      </c>
      <c r="K60" s="31" t="s">
        <v>36</v>
      </c>
      <c r="L60" s="56" t="s">
        <v>686</v>
      </c>
      <c r="M60" s="56">
        <v>3</v>
      </c>
      <c r="N60" s="56" t="s">
        <v>113</v>
      </c>
      <c r="O60" s="31" t="s">
        <v>114</v>
      </c>
      <c r="P60" s="110" t="s">
        <v>114</v>
      </c>
      <c r="Q60" s="106">
        <v>44798</v>
      </c>
      <c r="R60" s="55">
        <v>44957</v>
      </c>
      <c r="S60" s="37">
        <v>44813</v>
      </c>
      <c r="T60" s="31">
        <v>0</v>
      </c>
      <c r="U60" s="31">
        <v>0</v>
      </c>
      <c r="V60" s="37"/>
      <c r="W60" s="31"/>
      <c r="X60" s="31"/>
      <c r="Y60" s="38" t="s">
        <v>40</v>
      </c>
      <c r="Z60" s="37">
        <v>44936</v>
      </c>
      <c r="AA60" s="31" t="s">
        <v>1212</v>
      </c>
      <c r="AB60" s="39" t="s">
        <v>2971</v>
      </c>
      <c r="AC60" s="31"/>
      <c r="AD60" s="31"/>
      <c r="AE60" s="31"/>
      <c r="AF60" s="31"/>
      <c r="AG60" s="31"/>
      <c r="AH60" s="31"/>
      <c r="AI60" s="31"/>
    </row>
    <row r="61" spans="1:35" s="105" customFormat="1" ht="40.5" customHeight="1" x14ac:dyDescent="0.25">
      <c r="A61" s="31" t="s">
        <v>701</v>
      </c>
      <c r="B61" s="31">
        <v>1</v>
      </c>
      <c r="C61" s="31">
        <v>2022</v>
      </c>
      <c r="D61" s="31" t="s">
        <v>616</v>
      </c>
      <c r="E61" s="31" t="s">
        <v>649</v>
      </c>
      <c r="F61" s="106">
        <v>44768</v>
      </c>
      <c r="G61" s="107" t="s">
        <v>702</v>
      </c>
      <c r="H61" s="56" t="s">
        <v>2482</v>
      </c>
      <c r="I61" s="56" t="s">
        <v>2483</v>
      </c>
      <c r="J61" s="56" t="s">
        <v>2484</v>
      </c>
      <c r="K61" s="31" t="s">
        <v>36</v>
      </c>
      <c r="L61" s="56" t="s">
        <v>703</v>
      </c>
      <c r="M61" s="56">
        <v>1</v>
      </c>
      <c r="N61" s="56" t="s">
        <v>113</v>
      </c>
      <c r="O61" s="31" t="s">
        <v>114</v>
      </c>
      <c r="P61" s="110" t="s">
        <v>616</v>
      </c>
      <c r="Q61" s="106">
        <v>44802</v>
      </c>
      <c r="R61" s="55">
        <v>44925</v>
      </c>
      <c r="S61" s="37">
        <v>44813</v>
      </c>
      <c r="T61" s="31">
        <v>0</v>
      </c>
      <c r="U61" s="31">
        <v>0</v>
      </c>
      <c r="V61" s="37">
        <v>44936</v>
      </c>
      <c r="W61" s="31" t="s">
        <v>2955</v>
      </c>
      <c r="X61" s="31" t="s">
        <v>2972</v>
      </c>
      <c r="Y61" s="38" t="s">
        <v>82</v>
      </c>
      <c r="Z61" s="37">
        <v>44936</v>
      </c>
      <c r="AA61" s="31" t="s">
        <v>1212</v>
      </c>
      <c r="AB61" s="39" t="s">
        <v>3058</v>
      </c>
      <c r="AC61" s="31"/>
      <c r="AD61" s="31"/>
      <c r="AE61" s="31"/>
      <c r="AF61" s="31"/>
      <c r="AG61" s="31"/>
      <c r="AH61" s="31"/>
      <c r="AI61" s="31"/>
    </row>
    <row r="62" spans="1:35" s="105" customFormat="1" ht="40.5" customHeight="1" x14ac:dyDescent="0.25">
      <c r="A62" s="31" t="s">
        <v>709</v>
      </c>
      <c r="B62" s="31">
        <v>1</v>
      </c>
      <c r="C62" s="31">
        <v>2022</v>
      </c>
      <c r="D62" s="31" t="s">
        <v>616</v>
      </c>
      <c r="E62" s="31" t="s">
        <v>649</v>
      </c>
      <c r="F62" s="106">
        <v>44768</v>
      </c>
      <c r="G62" s="107" t="s">
        <v>710</v>
      </c>
      <c r="H62" s="56" t="s">
        <v>2480</v>
      </c>
      <c r="I62" s="56" t="s">
        <v>711</v>
      </c>
      <c r="J62" s="56" t="s">
        <v>2485</v>
      </c>
      <c r="K62" s="31" t="s">
        <v>36</v>
      </c>
      <c r="L62" s="56" t="s">
        <v>712</v>
      </c>
      <c r="M62" s="56">
        <v>1</v>
      </c>
      <c r="N62" s="56" t="s">
        <v>113</v>
      </c>
      <c r="O62" s="31" t="s">
        <v>114</v>
      </c>
      <c r="P62" s="110" t="s">
        <v>114</v>
      </c>
      <c r="Q62" s="106">
        <v>44802</v>
      </c>
      <c r="R62" s="55">
        <v>44926</v>
      </c>
      <c r="S62" s="37">
        <v>44813</v>
      </c>
      <c r="T62" s="31">
        <v>0</v>
      </c>
      <c r="U62" s="31">
        <v>0</v>
      </c>
      <c r="V62" s="37">
        <v>44936</v>
      </c>
      <c r="W62" s="31" t="s">
        <v>2955</v>
      </c>
      <c r="X62" s="31" t="s">
        <v>2973</v>
      </c>
      <c r="Y62" s="38" t="s">
        <v>82</v>
      </c>
      <c r="Z62" s="37">
        <v>44936</v>
      </c>
      <c r="AA62" s="31" t="s">
        <v>1212</v>
      </c>
      <c r="AB62" s="39" t="s">
        <v>3059</v>
      </c>
      <c r="AC62" s="31"/>
      <c r="AD62" s="31"/>
      <c r="AE62" s="31"/>
      <c r="AF62" s="31"/>
      <c r="AG62" s="31"/>
      <c r="AH62" s="31"/>
      <c r="AI62" s="31"/>
    </row>
    <row r="63" spans="1:35" s="105" customFormat="1" ht="40.5" customHeight="1" x14ac:dyDescent="0.25">
      <c r="A63" s="31" t="s">
        <v>709</v>
      </c>
      <c r="B63" s="31">
        <v>2</v>
      </c>
      <c r="C63" s="31">
        <v>2022</v>
      </c>
      <c r="D63" s="31" t="s">
        <v>616</v>
      </c>
      <c r="E63" s="31" t="s">
        <v>649</v>
      </c>
      <c r="F63" s="106">
        <v>44768</v>
      </c>
      <c r="G63" s="107" t="s">
        <v>713</v>
      </c>
      <c r="H63" s="56" t="s">
        <v>2480</v>
      </c>
      <c r="I63" s="56" t="s">
        <v>711</v>
      </c>
      <c r="J63" s="56" t="s">
        <v>2486</v>
      </c>
      <c r="K63" s="31" t="s">
        <v>36</v>
      </c>
      <c r="L63" s="56" t="s">
        <v>714</v>
      </c>
      <c r="M63" s="56">
        <v>1</v>
      </c>
      <c r="N63" s="56" t="s">
        <v>113</v>
      </c>
      <c r="O63" s="31" t="s">
        <v>114</v>
      </c>
      <c r="P63" s="110" t="s">
        <v>114</v>
      </c>
      <c r="Q63" s="106">
        <v>44802</v>
      </c>
      <c r="R63" s="55">
        <v>44926</v>
      </c>
      <c r="S63" s="37">
        <v>44813</v>
      </c>
      <c r="T63" s="31">
        <v>0</v>
      </c>
      <c r="U63" s="31">
        <v>0</v>
      </c>
      <c r="V63" s="37">
        <v>44936</v>
      </c>
      <c r="W63" s="31" t="s">
        <v>2955</v>
      </c>
      <c r="X63" s="31" t="s">
        <v>2974</v>
      </c>
      <c r="Y63" s="38" t="s">
        <v>82</v>
      </c>
      <c r="Z63" s="37">
        <v>44936</v>
      </c>
      <c r="AA63" s="31" t="s">
        <v>1212</v>
      </c>
      <c r="AB63" s="39" t="s">
        <v>3060</v>
      </c>
      <c r="AC63" s="31"/>
      <c r="AD63" s="31"/>
      <c r="AE63" s="31"/>
      <c r="AF63" s="31"/>
      <c r="AG63" s="31"/>
      <c r="AH63" s="31"/>
      <c r="AI63" s="31"/>
    </row>
    <row r="64" spans="1:35" s="105" customFormat="1" ht="40.5" customHeight="1" x14ac:dyDescent="0.25">
      <c r="A64" s="31" t="s">
        <v>718</v>
      </c>
      <c r="B64" s="31">
        <v>1</v>
      </c>
      <c r="C64" s="31">
        <v>2022</v>
      </c>
      <c r="D64" s="31" t="s">
        <v>616</v>
      </c>
      <c r="E64" s="31" t="s">
        <v>649</v>
      </c>
      <c r="F64" s="106">
        <v>44768</v>
      </c>
      <c r="G64" s="107" t="s">
        <v>719</v>
      </c>
      <c r="H64" s="56" t="s">
        <v>2476</v>
      </c>
      <c r="I64" s="56" t="s">
        <v>2489</v>
      </c>
      <c r="J64" s="56" t="s">
        <v>2490</v>
      </c>
      <c r="K64" s="31" t="s">
        <v>36</v>
      </c>
      <c r="L64" s="56" t="s">
        <v>720</v>
      </c>
      <c r="M64" s="56">
        <v>2</v>
      </c>
      <c r="N64" s="56" t="s">
        <v>113</v>
      </c>
      <c r="O64" s="31" t="s">
        <v>114</v>
      </c>
      <c r="P64" s="110" t="s">
        <v>114</v>
      </c>
      <c r="Q64" s="106">
        <v>44798</v>
      </c>
      <c r="R64" s="55">
        <v>44957</v>
      </c>
      <c r="S64" s="37">
        <v>44813</v>
      </c>
      <c r="T64" s="31">
        <v>0</v>
      </c>
      <c r="U64" s="31">
        <v>0</v>
      </c>
      <c r="V64" s="37"/>
      <c r="W64" s="31"/>
      <c r="X64" s="31"/>
      <c r="Y64" s="38" t="s">
        <v>40</v>
      </c>
      <c r="Z64" s="37">
        <v>44936</v>
      </c>
      <c r="AA64" s="31" t="s">
        <v>1212</v>
      </c>
      <c r="AB64" s="39" t="s">
        <v>2971</v>
      </c>
      <c r="AC64" s="31"/>
      <c r="AD64" s="31"/>
      <c r="AE64" s="31"/>
      <c r="AF64" s="31"/>
      <c r="AG64" s="31"/>
      <c r="AH64" s="31"/>
      <c r="AI64" s="31"/>
    </row>
    <row r="65" spans="1:35" s="105" customFormat="1" ht="40.5" customHeight="1" x14ac:dyDescent="0.25">
      <c r="A65" s="31" t="s">
        <v>721</v>
      </c>
      <c r="B65" s="31">
        <v>2</v>
      </c>
      <c r="C65" s="31">
        <v>2022</v>
      </c>
      <c r="D65" s="31" t="s">
        <v>616</v>
      </c>
      <c r="E65" s="31" t="s">
        <v>649</v>
      </c>
      <c r="F65" s="106">
        <v>44768</v>
      </c>
      <c r="G65" s="107" t="s">
        <v>722</v>
      </c>
      <c r="H65" s="56" t="s">
        <v>2491</v>
      </c>
      <c r="I65" s="56" t="s">
        <v>2492</v>
      </c>
      <c r="J65" s="56" t="s">
        <v>2493</v>
      </c>
      <c r="K65" s="31" t="s">
        <v>36</v>
      </c>
      <c r="L65" s="56" t="s">
        <v>727</v>
      </c>
      <c r="M65" s="56">
        <v>1</v>
      </c>
      <c r="N65" s="56" t="s">
        <v>113</v>
      </c>
      <c r="O65" s="31" t="s">
        <v>114</v>
      </c>
      <c r="P65" s="110" t="s">
        <v>114</v>
      </c>
      <c r="Q65" s="106">
        <v>44798</v>
      </c>
      <c r="R65" s="55">
        <v>44957</v>
      </c>
      <c r="S65" s="37">
        <v>44813</v>
      </c>
      <c r="T65" s="31">
        <v>0</v>
      </c>
      <c r="U65" s="31">
        <v>0</v>
      </c>
      <c r="V65" s="37"/>
      <c r="W65" s="31"/>
      <c r="X65" s="31"/>
      <c r="Y65" s="38" t="s">
        <v>40</v>
      </c>
      <c r="Z65" s="37">
        <v>44936</v>
      </c>
      <c r="AA65" s="31" t="s">
        <v>1212</v>
      </c>
      <c r="AB65" s="39" t="s">
        <v>2975</v>
      </c>
      <c r="AC65" s="31"/>
      <c r="AD65" s="31"/>
      <c r="AE65" s="31"/>
      <c r="AF65" s="31"/>
      <c r="AG65" s="31"/>
      <c r="AH65" s="31"/>
      <c r="AI65" s="31"/>
    </row>
    <row r="66" spans="1:35" s="105" customFormat="1" ht="40.5" customHeight="1" x14ac:dyDescent="0.25">
      <c r="A66" s="31" t="s">
        <v>728</v>
      </c>
      <c r="B66" s="31">
        <v>1</v>
      </c>
      <c r="C66" s="31">
        <v>2022</v>
      </c>
      <c r="D66" s="31" t="s">
        <v>616</v>
      </c>
      <c r="E66" s="31" t="s">
        <v>649</v>
      </c>
      <c r="F66" s="106">
        <v>44768</v>
      </c>
      <c r="G66" s="107" t="s">
        <v>729</v>
      </c>
      <c r="H66" s="56" t="s">
        <v>611</v>
      </c>
      <c r="I66" s="56" t="s">
        <v>2494</v>
      </c>
      <c r="J66" s="56" t="s">
        <v>730</v>
      </c>
      <c r="K66" s="31" t="s">
        <v>36</v>
      </c>
      <c r="L66" s="56" t="s">
        <v>731</v>
      </c>
      <c r="M66" s="56" t="s">
        <v>732</v>
      </c>
      <c r="N66" s="56" t="s">
        <v>113</v>
      </c>
      <c r="O66" s="31" t="s">
        <v>168</v>
      </c>
      <c r="P66" s="110" t="s">
        <v>168</v>
      </c>
      <c r="Q66" s="106">
        <v>44798</v>
      </c>
      <c r="R66" s="55">
        <v>44957</v>
      </c>
      <c r="S66" s="37">
        <v>44813</v>
      </c>
      <c r="T66" s="31">
        <v>0</v>
      </c>
      <c r="U66" s="31">
        <v>0</v>
      </c>
      <c r="V66" s="37">
        <v>44917</v>
      </c>
      <c r="W66" s="31" t="s">
        <v>2437</v>
      </c>
      <c r="X66" s="31" t="s">
        <v>2774</v>
      </c>
      <c r="Y66" s="38" t="s">
        <v>82</v>
      </c>
      <c r="Z66" s="37">
        <v>44921</v>
      </c>
      <c r="AA66" s="31" t="s">
        <v>1905</v>
      </c>
      <c r="AB66" s="39" t="s">
        <v>2775</v>
      </c>
      <c r="AC66" s="31"/>
      <c r="AD66" s="31"/>
      <c r="AE66" s="31"/>
      <c r="AF66" s="31"/>
      <c r="AG66" s="31"/>
      <c r="AH66" s="31"/>
      <c r="AI66" s="31"/>
    </row>
    <row r="67" spans="1:35" s="105" customFormat="1" ht="40.5" customHeight="1" x14ac:dyDescent="0.25">
      <c r="A67" s="31" t="s">
        <v>744</v>
      </c>
      <c r="B67" s="31">
        <v>1</v>
      </c>
      <c r="C67" s="31">
        <v>2022</v>
      </c>
      <c r="D67" s="31" t="s">
        <v>616</v>
      </c>
      <c r="E67" s="31" t="s">
        <v>649</v>
      </c>
      <c r="F67" s="106">
        <v>44768</v>
      </c>
      <c r="G67" s="107" t="s">
        <v>745</v>
      </c>
      <c r="H67" s="56" t="s">
        <v>2479</v>
      </c>
      <c r="I67" s="56" t="s">
        <v>746</v>
      </c>
      <c r="J67" s="56" t="s">
        <v>747</v>
      </c>
      <c r="K67" s="31" t="s">
        <v>36</v>
      </c>
      <c r="L67" s="56" t="s">
        <v>748</v>
      </c>
      <c r="M67" s="56" t="s">
        <v>749</v>
      </c>
      <c r="N67" s="56" t="s">
        <v>113</v>
      </c>
      <c r="O67" s="31" t="s">
        <v>114</v>
      </c>
      <c r="P67" s="110" t="s">
        <v>114</v>
      </c>
      <c r="Q67" s="106">
        <v>44805</v>
      </c>
      <c r="R67" s="55">
        <v>44957</v>
      </c>
      <c r="S67" s="37">
        <v>44813</v>
      </c>
      <c r="T67" s="31">
        <v>0</v>
      </c>
      <c r="U67" s="31">
        <v>0</v>
      </c>
      <c r="V67" s="37"/>
      <c r="W67" s="31"/>
      <c r="X67" s="31"/>
      <c r="Y67" s="38" t="s">
        <v>40</v>
      </c>
      <c r="Z67" s="37">
        <v>44936</v>
      </c>
      <c r="AA67" s="31" t="s">
        <v>1212</v>
      </c>
      <c r="AB67" s="39" t="s">
        <v>2971</v>
      </c>
      <c r="AC67" s="31"/>
      <c r="AD67" s="31"/>
      <c r="AE67" s="31"/>
      <c r="AF67" s="31"/>
      <c r="AG67" s="31"/>
      <c r="AH67" s="31"/>
      <c r="AI67" s="31"/>
    </row>
    <row r="68" spans="1:35" s="105" customFormat="1" ht="40.5" customHeight="1" x14ac:dyDescent="0.25">
      <c r="A68" s="31" t="s">
        <v>750</v>
      </c>
      <c r="B68" s="31">
        <v>1</v>
      </c>
      <c r="C68" s="31">
        <v>2022</v>
      </c>
      <c r="D68" s="31" t="s">
        <v>616</v>
      </c>
      <c r="E68" s="31" t="s">
        <v>649</v>
      </c>
      <c r="F68" s="106">
        <v>44768</v>
      </c>
      <c r="G68" s="107" t="s">
        <v>751</v>
      </c>
      <c r="H68" s="56" t="s">
        <v>2491</v>
      </c>
      <c r="I68" s="56" t="s">
        <v>2498</v>
      </c>
      <c r="J68" s="56" t="s">
        <v>2499</v>
      </c>
      <c r="K68" s="31" t="s">
        <v>36</v>
      </c>
      <c r="L68" s="56" t="s">
        <v>752</v>
      </c>
      <c r="M68" s="56">
        <v>1</v>
      </c>
      <c r="N68" s="56" t="s">
        <v>113</v>
      </c>
      <c r="O68" s="31" t="s">
        <v>114</v>
      </c>
      <c r="P68" s="110" t="s">
        <v>114</v>
      </c>
      <c r="Q68" s="106">
        <v>44798</v>
      </c>
      <c r="R68" s="55">
        <v>44957</v>
      </c>
      <c r="S68" s="37">
        <v>44813</v>
      </c>
      <c r="T68" s="31">
        <v>0</v>
      </c>
      <c r="U68" s="31">
        <v>0</v>
      </c>
      <c r="V68" s="37"/>
      <c r="W68" s="31"/>
      <c r="X68" s="31"/>
      <c r="Y68" s="38" t="s">
        <v>40</v>
      </c>
      <c r="Z68" s="37">
        <v>44936</v>
      </c>
      <c r="AA68" s="31" t="s">
        <v>1212</v>
      </c>
      <c r="AB68" s="39" t="s">
        <v>2971</v>
      </c>
      <c r="AC68" s="31"/>
      <c r="AD68" s="31"/>
      <c r="AE68" s="31"/>
      <c r="AF68" s="31"/>
      <c r="AG68" s="31"/>
      <c r="AH68" s="31"/>
      <c r="AI68" s="31"/>
    </row>
    <row r="69" spans="1:35" s="105" customFormat="1" ht="40.5" customHeight="1" x14ac:dyDescent="0.25">
      <c r="A69" s="31" t="s">
        <v>768</v>
      </c>
      <c r="B69" s="31">
        <v>1</v>
      </c>
      <c r="C69" s="31">
        <v>2022</v>
      </c>
      <c r="D69" s="31" t="s">
        <v>616</v>
      </c>
      <c r="E69" s="31" t="s">
        <v>649</v>
      </c>
      <c r="F69" s="106">
        <v>44768</v>
      </c>
      <c r="G69" s="107" t="s">
        <v>2646</v>
      </c>
      <c r="H69" s="56" t="s">
        <v>2500</v>
      </c>
      <c r="I69" s="56" t="s">
        <v>2501</v>
      </c>
      <c r="J69" s="56" t="s">
        <v>2502</v>
      </c>
      <c r="K69" s="31" t="s">
        <v>2172</v>
      </c>
      <c r="L69" s="56" t="s">
        <v>769</v>
      </c>
      <c r="M69" s="56">
        <v>2</v>
      </c>
      <c r="N69" s="56" t="s">
        <v>113</v>
      </c>
      <c r="O69" s="31" t="s">
        <v>114</v>
      </c>
      <c r="P69" s="110" t="s">
        <v>114</v>
      </c>
      <c r="Q69" s="106">
        <v>44798</v>
      </c>
      <c r="R69" s="55">
        <v>44956</v>
      </c>
      <c r="S69" s="37">
        <v>44813</v>
      </c>
      <c r="T69" s="31">
        <v>1</v>
      </c>
      <c r="U69" s="31">
        <v>0</v>
      </c>
      <c r="V69" s="37">
        <v>44838</v>
      </c>
      <c r="W69" s="31" t="s">
        <v>2503</v>
      </c>
      <c r="X69" s="31" t="s">
        <v>1999</v>
      </c>
      <c r="Y69" s="38" t="s">
        <v>40</v>
      </c>
      <c r="Z69" s="37">
        <v>44936</v>
      </c>
      <c r="AA69" s="31" t="s">
        <v>1212</v>
      </c>
      <c r="AB69" s="39" t="s">
        <v>2647</v>
      </c>
      <c r="AC69" s="31"/>
      <c r="AD69" s="31"/>
      <c r="AE69" s="31"/>
      <c r="AF69" s="31"/>
      <c r="AG69" s="31"/>
      <c r="AH69" s="31"/>
      <c r="AI69" s="31"/>
    </row>
    <row r="70" spans="1:35" s="105" customFormat="1" ht="40.5" customHeight="1" x14ac:dyDescent="0.25">
      <c r="A70" s="31" t="s">
        <v>770</v>
      </c>
      <c r="B70" s="31">
        <v>1</v>
      </c>
      <c r="C70" s="31">
        <v>2022</v>
      </c>
      <c r="D70" s="31" t="s">
        <v>616</v>
      </c>
      <c r="E70" s="31" t="s">
        <v>649</v>
      </c>
      <c r="F70" s="106">
        <v>44768</v>
      </c>
      <c r="G70" s="107" t="s">
        <v>2633</v>
      </c>
      <c r="H70" s="56" t="s">
        <v>771</v>
      </c>
      <c r="I70" s="56" t="s">
        <v>772</v>
      </c>
      <c r="J70" s="56" t="s">
        <v>773</v>
      </c>
      <c r="K70" s="31" t="s">
        <v>36</v>
      </c>
      <c r="L70" s="56" t="s">
        <v>2504</v>
      </c>
      <c r="M70" s="56" t="s">
        <v>732</v>
      </c>
      <c r="N70" s="56" t="s">
        <v>113</v>
      </c>
      <c r="O70" s="31" t="s">
        <v>168</v>
      </c>
      <c r="P70" s="110" t="s">
        <v>168</v>
      </c>
      <c r="Q70" s="106">
        <v>44798</v>
      </c>
      <c r="R70" s="55">
        <v>44926</v>
      </c>
      <c r="S70" s="37">
        <v>44813</v>
      </c>
      <c r="T70" s="31">
        <v>0</v>
      </c>
      <c r="U70" s="31">
        <v>0</v>
      </c>
      <c r="V70" s="37">
        <v>44917</v>
      </c>
      <c r="W70" s="31" t="s">
        <v>2437</v>
      </c>
      <c r="X70" s="31" t="s">
        <v>2776</v>
      </c>
      <c r="Y70" s="38" t="s">
        <v>82</v>
      </c>
      <c r="Z70" s="37">
        <v>44921</v>
      </c>
      <c r="AA70" s="31" t="s">
        <v>1905</v>
      </c>
      <c r="AB70" s="39" t="s">
        <v>2777</v>
      </c>
      <c r="AC70" s="31"/>
      <c r="AD70" s="31"/>
      <c r="AE70" s="31"/>
      <c r="AF70" s="31"/>
      <c r="AG70" s="31"/>
      <c r="AH70" s="31"/>
      <c r="AI70" s="31"/>
    </row>
    <row r="71" spans="1:35" s="105" customFormat="1" ht="40.5" customHeight="1" x14ac:dyDescent="0.25">
      <c r="A71" s="31" t="s">
        <v>770</v>
      </c>
      <c r="B71" s="31">
        <v>2</v>
      </c>
      <c r="C71" s="31">
        <v>2022</v>
      </c>
      <c r="D71" s="31" t="s">
        <v>616</v>
      </c>
      <c r="E71" s="31" t="s">
        <v>649</v>
      </c>
      <c r="F71" s="106">
        <v>44768</v>
      </c>
      <c r="G71" s="107" t="s">
        <v>2633</v>
      </c>
      <c r="H71" s="56" t="s">
        <v>771</v>
      </c>
      <c r="I71" s="56" t="s">
        <v>772</v>
      </c>
      <c r="J71" s="56" t="s">
        <v>2505</v>
      </c>
      <c r="K71" s="31" t="s">
        <v>36</v>
      </c>
      <c r="L71" s="56" t="s">
        <v>774</v>
      </c>
      <c r="M71" s="56" t="s">
        <v>732</v>
      </c>
      <c r="N71" s="56" t="s">
        <v>113</v>
      </c>
      <c r="O71" s="31" t="s">
        <v>168</v>
      </c>
      <c r="P71" s="110" t="s">
        <v>168</v>
      </c>
      <c r="Q71" s="106">
        <v>44798</v>
      </c>
      <c r="R71" s="55">
        <v>44926</v>
      </c>
      <c r="S71" s="37">
        <v>44813</v>
      </c>
      <c r="T71" s="31">
        <v>0</v>
      </c>
      <c r="U71" s="31">
        <v>0</v>
      </c>
      <c r="V71" s="37">
        <v>44917</v>
      </c>
      <c r="W71" s="31" t="s">
        <v>2437</v>
      </c>
      <c r="X71" s="31" t="s">
        <v>2778</v>
      </c>
      <c r="Y71" s="38" t="s">
        <v>82</v>
      </c>
      <c r="Z71" s="37">
        <v>44874</v>
      </c>
      <c r="AA71" s="31" t="s">
        <v>1905</v>
      </c>
      <c r="AB71" s="39" t="s">
        <v>2779</v>
      </c>
      <c r="AC71" s="31"/>
      <c r="AD71" s="31"/>
      <c r="AE71" s="31"/>
      <c r="AF71" s="31"/>
      <c r="AG71" s="31"/>
      <c r="AH71" s="31"/>
      <c r="AI71" s="31"/>
    </row>
    <row r="72" spans="1:35" s="105" customFormat="1" ht="40.5" customHeight="1" x14ac:dyDescent="0.25">
      <c r="A72" s="31" t="s">
        <v>775</v>
      </c>
      <c r="B72" s="31">
        <v>1</v>
      </c>
      <c r="C72" s="31">
        <v>2022</v>
      </c>
      <c r="D72" s="31" t="s">
        <v>616</v>
      </c>
      <c r="E72" s="31" t="s">
        <v>649</v>
      </c>
      <c r="F72" s="106">
        <v>44768</v>
      </c>
      <c r="G72" s="107" t="s">
        <v>2648</v>
      </c>
      <c r="H72" s="56" t="s">
        <v>2479</v>
      </c>
      <c r="I72" s="56" t="s">
        <v>776</v>
      </c>
      <c r="J72" s="56" t="s">
        <v>2506</v>
      </c>
      <c r="K72" s="31" t="s">
        <v>36</v>
      </c>
      <c r="L72" s="56" t="s">
        <v>777</v>
      </c>
      <c r="M72" s="56" t="s">
        <v>778</v>
      </c>
      <c r="N72" s="56" t="s">
        <v>113</v>
      </c>
      <c r="O72" s="31" t="s">
        <v>114</v>
      </c>
      <c r="P72" s="110" t="s">
        <v>114</v>
      </c>
      <c r="Q72" s="106">
        <v>44880</v>
      </c>
      <c r="R72" s="55">
        <v>45077</v>
      </c>
      <c r="S72" s="37">
        <v>44813</v>
      </c>
      <c r="T72" s="31">
        <v>0</v>
      </c>
      <c r="U72" s="31">
        <v>0</v>
      </c>
      <c r="V72" s="37"/>
      <c r="W72" s="31"/>
      <c r="X72" s="31"/>
      <c r="Y72" s="38" t="s">
        <v>40</v>
      </c>
      <c r="Z72" s="37">
        <v>44936</v>
      </c>
      <c r="AA72" s="31" t="s">
        <v>1212</v>
      </c>
      <c r="AB72" s="39" t="s">
        <v>2971</v>
      </c>
      <c r="AC72" s="31"/>
      <c r="AD72" s="31"/>
      <c r="AE72" s="31"/>
      <c r="AF72" s="31"/>
      <c r="AG72" s="31"/>
      <c r="AH72" s="31"/>
      <c r="AI72" s="31"/>
    </row>
    <row r="73" spans="1:35" s="105" customFormat="1" ht="40.5" customHeight="1" x14ac:dyDescent="0.25">
      <c r="A73" s="31" t="s">
        <v>779</v>
      </c>
      <c r="B73" s="31">
        <v>2</v>
      </c>
      <c r="C73" s="31">
        <v>2022</v>
      </c>
      <c r="D73" s="31" t="s">
        <v>616</v>
      </c>
      <c r="E73" s="31" t="s">
        <v>2163</v>
      </c>
      <c r="F73" s="106">
        <v>44735</v>
      </c>
      <c r="G73" s="107" t="s">
        <v>780</v>
      </c>
      <c r="H73" s="56" t="s">
        <v>2479</v>
      </c>
      <c r="I73" s="56" t="s">
        <v>2507</v>
      </c>
      <c r="J73" s="56" t="s">
        <v>2508</v>
      </c>
      <c r="K73" s="31" t="s">
        <v>36</v>
      </c>
      <c r="L73" s="56" t="s">
        <v>673</v>
      </c>
      <c r="M73" s="56">
        <v>1</v>
      </c>
      <c r="N73" s="56" t="s">
        <v>113</v>
      </c>
      <c r="O73" s="31" t="s">
        <v>114</v>
      </c>
      <c r="P73" s="110" t="s">
        <v>114</v>
      </c>
      <c r="Q73" s="106">
        <v>44802</v>
      </c>
      <c r="R73" s="55">
        <v>44957</v>
      </c>
      <c r="S73" s="37">
        <v>44813</v>
      </c>
      <c r="T73" s="31">
        <v>0</v>
      </c>
      <c r="U73" s="31">
        <v>0</v>
      </c>
      <c r="V73" s="37"/>
      <c r="W73" s="31"/>
      <c r="X73" s="31"/>
      <c r="Y73" s="38" t="s">
        <v>40</v>
      </c>
      <c r="Z73" s="37">
        <v>44936</v>
      </c>
      <c r="AA73" s="31" t="s">
        <v>1212</v>
      </c>
      <c r="AB73" s="39" t="s">
        <v>2971</v>
      </c>
      <c r="AC73" s="31"/>
      <c r="AD73" s="31"/>
      <c r="AE73" s="31"/>
      <c r="AF73" s="31"/>
      <c r="AG73" s="31"/>
      <c r="AH73" s="31"/>
      <c r="AI73" s="31"/>
    </row>
    <row r="74" spans="1:35" s="105" customFormat="1" ht="40.5" customHeight="1" x14ac:dyDescent="0.25">
      <c r="A74" s="31" t="s">
        <v>811</v>
      </c>
      <c r="B74" s="31">
        <v>1</v>
      </c>
      <c r="C74" s="31">
        <v>2022</v>
      </c>
      <c r="D74" s="31" t="s">
        <v>2169</v>
      </c>
      <c r="E74" s="31" t="s">
        <v>2164</v>
      </c>
      <c r="F74" s="106">
        <v>44775</v>
      </c>
      <c r="G74" s="107" t="s">
        <v>812</v>
      </c>
      <c r="H74" s="56" t="s">
        <v>813</v>
      </c>
      <c r="I74" s="56" t="s">
        <v>2509</v>
      </c>
      <c r="J74" s="56" t="s">
        <v>815</v>
      </c>
      <c r="K74" s="31" t="s">
        <v>2171</v>
      </c>
      <c r="L74" s="56" t="s">
        <v>816</v>
      </c>
      <c r="M74" s="56" t="s">
        <v>817</v>
      </c>
      <c r="N74" s="56" t="s">
        <v>113</v>
      </c>
      <c r="O74" s="31" t="s">
        <v>114</v>
      </c>
      <c r="P74" s="110" t="s">
        <v>2109</v>
      </c>
      <c r="Q74" s="106">
        <v>44802</v>
      </c>
      <c r="R74" s="55">
        <v>44925</v>
      </c>
      <c r="S74" s="37">
        <v>44813</v>
      </c>
      <c r="T74" s="31">
        <v>0</v>
      </c>
      <c r="U74" s="31">
        <v>0</v>
      </c>
      <c r="V74" s="37">
        <v>44936</v>
      </c>
      <c r="W74" s="31" t="s">
        <v>2955</v>
      </c>
      <c r="X74" s="31" t="s">
        <v>2976</v>
      </c>
      <c r="Y74" s="38" t="s">
        <v>82</v>
      </c>
      <c r="Z74" s="37">
        <v>44936</v>
      </c>
      <c r="AA74" s="31" t="s">
        <v>1212</v>
      </c>
      <c r="AB74" s="39" t="s">
        <v>3061</v>
      </c>
      <c r="AC74" s="31"/>
      <c r="AD74" s="31"/>
      <c r="AE74" s="31"/>
      <c r="AF74" s="31"/>
      <c r="AG74" s="31"/>
      <c r="AH74" s="31"/>
      <c r="AI74" s="31"/>
    </row>
    <row r="75" spans="1:35" s="105" customFormat="1" ht="40.5" customHeight="1" x14ac:dyDescent="0.25">
      <c r="A75" s="31" t="s">
        <v>819</v>
      </c>
      <c r="B75" s="31">
        <v>1</v>
      </c>
      <c r="C75" s="31">
        <v>2022</v>
      </c>
      <c r="D75" s="31" t="s">
        <v>2169</v>
      </c>
      <c r="E75" s="31" t="s">
        <v>2164</v>
      </c>
      <c r="F75" s="106">
        <v>44775</v>
      </c>
      <c r="G75" s="107" t="s">
        <v>820</v>
      </c>
      <c r="H75" s="56" t="s">
        <v>611</v>
      </c>
      <c r="I75" s="56" t="s">
        <v>821</v>
      </c>
      <c r="J75" s="56" t="s">
        <v>2510</v>
      </c>
      <c r="K75" s="31" t="s">
        <v>2171</v>
      </c>
      <c r="L75" s="56" t="s">
        <v>823</v>
      </c>
      <c r="M75" s="56" t="s">
        <v>824</v>
      </c>
      <c r="N75" s="56" t="s">
        <v>113</v>
      </c>
      <c r="O75" s="31" t="s">
        <v>168</v>
      </c>
      <c r="P75" s="110" t="s">
        <v>2114</v>
      </c>
      <c r="Q75" s="106">
        <v>44804</v>
      </c>
      <c r="R75" s="55">
        <v>45016</v>
      </c>
      <c r="S75" s="37">
        <v>44813</v>
      </c>
      <c r="T75" s="31">
        <v>0</v>
      </c>
      <c r="U75" s="31">
        <v>0</v>
      </c>
      <c r="V75" s="37">
        <v>44897</v>
      </c>
      <c r="W75" s="31" t="s">
        <v>2437</v>
      </c>
      <c r="X75" s="31" t="s">
        <v>3114</v>
      </c>
      <c r="Y75" s="38" t="s">
        <v>40</v>
      </c>
      <c r="Z75" s="37">
        <v>44936</v>
      </c>
      <c r="AA75" s="31" t="s">
        <v>1905</v>
      </c>
      <c r="AB75" s="39" t="s">
        <v>3115</v>
      </c>
      <c r="AC75" s="31"/>
      <c r="AD75" s="31"/>
      <c r="AE75" s="31"/>
      <c r="AF75" s="31"/>
      <c r="AG75" s="31"/>
      <c r="AH75" s="31"/>
      <c r="AI75" s="31"/>
    </row>
    <row r="76" spans="1:35" s="105" customFormat="1" ht="40.5" customHeight="1" x14ac:dyDescent="0.25">
      <c r="A76" s="31" t="s">
        <v>819</v>
      </c>
      <c r="B76" s="31">
        <v>2</v>
      </c>
      <c r="C76" s="31">
        <v>2022</v>
      </c>
      <c r="D76" s="31" t="s">
        <v>2169</v>
      </c>
      <c r="E76" s="31" t="s">
        <v>2164</v>
      </c>
      <c r="F76" s="106">
        <v>44775</v>
      </c>
      <c r="G76" s="107" t="s">
        <v>820</v>
      </c>
      <c r="H76" s="56" t="s">
        <v>611</v>
      </c>
      <c r="I76" s="56" t="s">
        <v>821</v>
      </c>
      <c r="J76" s="56" t="s">
        <v>826</v>
      </c>
      <c r="K76" s="31" t="s">
        <v>2171</v>
      </c>
      <c r="L76" s="56" t="s">
        <v>827</v>
      </c>
      <c r="M76" s="56" t="s">
        <v>828</v>
      </c>
      <c r="N76" s="56" t="s">
        <v>113</v>
      </c>
      <c r="O76" s="31" t="s">
        <v>168</v>
      </c>
      <c r="P76" s="110" t="s">
        <v>2114</v>
      </c>
      <c r="Q76" s="106">
        <v>44804</v>
      </c>
      <c r="R76" s="55">
        <v>45016</v>
      </c>
      <c r="S76" s="37">
        <v>44813</v>
      </c>
      <c r="T76" s="31">
        <v>0</v>
      </c>
      <c r="U76" s="31">
        <v>0</v>
      </c>
      <c r="V76" s="37"/>
      <c r="W76" s="31"/>
      <c r="X76" s="31"/>
      <c r="Y76" s="38" t="s">
        <v>40</v>
      </c>
      <c r="Z76" s="37">
        <v>44936</v>
      </c>
      <c r="AA76" s="31" t="s">
        <v>1905</v>
      </c>
      <c r="AB76" s="39" t="s">
        <v>3019</v>
      </c>
      <c r="AC76" s="31"/>
      <c r="AD76" s="31"/>
      <c r="AE76" s="31"/>
      <c r="AF76" s="31"/>
      <c r="AG76" s="31"/>
      <c r="AH76" s="31"/>
      <c r="AI76" s="31"/>
    </row>
    <row r="77" spans="1:35" s="105" customFormat="1" ht="40.5" customHeight="1" x14ac:dyDescent="0.25">
      <c r="A77" s="31" t="s">
        <v>819</v>
      </c>
      <c r="B77" s="31">
        <v>3</v>
      </c>
      <c r="C77" s="31">
        <v>2022</v>
      </c>
      <c r="D77" s="31" t="s">
        <v>2169</v>
      </c>
      <c r="E77" s="31" t="s">
        <v>2164</v>
      </c>
      <c r="F77" s="106">
        <v>44775</v>
      </c>
      <c r="G77" s="107" t="s">
        <v>820</v>
      </c>
      <c r="H77" s="56" t="s">
        <v>611</v>
      </c>
      <c r="I77" s="56" t="s">
        <v>829</v>
      </c>
      <c r="J77" s="56" t="s">
        <v>2511</v>
      </c>
      <c r="K77" s="31" t="s">
        <v>36</v>
      </c>
      <c r="L77" s="56" t="s">
        <v>831</v>
      </c>
      <c r="M77" s="56" t="s">
        <v>832</v>
      </c>
      <c r="N77" s="56" t="s">
        <v>113</v>
      </c>
      <c r="O77" s="31" t="s">
        <v>168</v>
      </c>
      <c r="P77" s="110" t="s">
        <v>2114</v>
      </c>
      <c r="Q77" s="106">
        <v>44804</v>
      </c>
      <c r="R77" s="55">
        <v>45016</v>
      </c>
      <c r="S77" s="37">
        <v>44813</v>
      </c>
      <c r="T77" s="31">
        <v>0</v>
      </c>
      <c r="U77" s="31">
        <v>0</v>
      </c>
      <c r="V77" s="37"/>
      <c r="W77" s="31"/>
      <c r="X77" s="31"/>
      <c r="Y77" s="38" t="s">
        <v>40</v>
      </c>
      <c r="Z77" s="37">
        <v>44936</v>
      </c>
      <c r="AA77" s="31" t="s">
        <v>1905</v>
      </c>
      <c r="AB77" s="39" t="s">
        <v>3019</v>
      </c>
      <c r="AC77" s="31"/>
      <c r="AD77" s="31"/>
      <c r="AE77" s="31"/>
      <c r="AF77" s="31"/>
      <c r="AG77" s="31"/>
      <c r="AH77" s="31"/>
      <c r="AI77" s="31"/>
    </row>
    <row r="78" spans="1:35" s="105" customFormat="1" ht="40.5" customHeight="1" x14ac:dyDescent="0.25">
      <c r="A78" s="31" t="s">
        <v>836</v>
      </c>
      <c r="B78" s="31">
        <v>1</v>
      </c>
      <c r="C78" s="31">
        <v>2022</v>
      </c>
      <c r="D78" s="31" t="s">
        <v>2169</v>
      </c>
      <c r="E78" s="31" t="s">
        <v>2164</v>
      </c>
      <c r="F78" s="106">
        <v>44775</v>
      </c>
      <c r="G78" s="107" t="s">
        <v>837</v>
      </c>
      <c r="H78" s="56" t="s">
        <v>838</v>
      </c>
      <c r="I78" s="56" t="s">
        <v>2513</v>
      </c>
      <c r="J78" s="56" t="s">
        <v>2514</v>
      </c>
      <c r="K78" s="31" t="s">
        <v>2171</v>
      </c>
      <c r="L78" s="56" t="s">
        <v>2515</v>
      </c>
      <c r="M78" s="56" t="s">
        <v>842</v>
      </c>
      <c r="N78" s="56" t="s">
        <v>113</v>
      </c>
      <c r="O78" s="31" t="s">
        <v>168</v>
      </c>
      <c r="P78" s="110" t="s">
        <v>168</v>
      </c>
      <c r="Q78" s="106">
        <v>44805</v>
      </c>
      <c r="R78" s="55">
        <v>44925</v>
      </c>
      <c r="S78" s="37">
        <v>44813</v>
      </c>
      <c r="T78" s="31">
        <v>0</v>
      </c>
      <c r="U78" s="31">
        <v>0</v>
      </c>
      <c r="V78" s="37">
        <v>44917</v>
      </c>
      <c r="W78" s="31" t="s">
        <v>2437</v>
      </c>
      <c r="X78" s="31" t="s">
        <v>2781</v>
      </c>
      <c r="Y78" s="38" t="s">
        <v>82</v>
      </c>
      <c r="Z78" s="37">
        <v>44921</v>
      </c>
      <c r="AA78" s="31" t="s">
        <v>1905</v>
      </c>
      <c r="AB78" s="39" t="s">
        <v>2780</v>
      </c>
      <c r="AC78" s="31"/>
      <c r="AD78" s="31"/>
      <c r="AE78" s="31"/>
      <c r="AF78" s="31"/>
      <c r="AG78" s="31"/>
      <c r="AH78" s="31"/>
      <c r="AI78" s="31"/>
    </row>
    <row r="79" spans="1:35" s="105" customFormat="1" ht="40.5" customHeight="1" x14ac:dyDescent="0.25">
      <c r="A79" s="31" t="s">
        <v>848</v>
      </c>
      <c r="B79" s="31">
        <v>1</v>
      </c>
      <c r="C79" s="31">
        <v>2022</v>
      </c>
      <c r="D79" s="31" t="s">
        <v>2169</v>
      </c>
      <c r="E79" s="31" t="s">
        <v>2164</v>
      </c>
      <c r="F79" s="106">
        <v>44775</v>
      </c>
      <c r="G79" s="107" t="s">
        <v>849</v>
      </c>
      <c r="H79" s="56" t="s">
        <v>471</v>
      </c>
      <c r="I79" s="56" t="s">
        <v>850</v>
      </c>
      <c r="J79" s="56" t="s">
        <v>851</v>
      </c>
      <c r="K79" s="31" t="s">
        <v>2171</v>
      </c>
      <c r="L79" s="56" t="s">
        <v>852</v>
      </c>
      <c r="M79" s="56" t="s">
        <v>842</v>
      </c>
      <c r="N79" s="56" t="s">
        <v>113</v>
      </c>
      <c r="O79" s="31" t="s">
        <v>168</v>
      </c>
      <c r="P79" s="110" t="s">
        <v>168</v>
      </c>
      <c r="Q79" s="106">
        <v>44805</v>
      </c>
      <c r="R79" s="55">
        <v>44925</v>
      </c>
      <c r="S79" s="37">
        <v>44813</v>
      </c>
      <c r="T79" s="31">
        <v>0</v>
      </c>
      <c r="U79" s="31">
        <v>0</v>
      </c>
      <c r="V79" s="37">
        <v>44917</v>
      </c>
      <c r="W79" s="31" t="s">
        <v>2437</v>
      </c>
      <c r="X79" s="31" t="s">
        <v>2782</v>
      </c>
      <c r="Y79" s="38" t="s">
        <v>82</v>
      </c>
      <c r="Z79" s="37">
        <v>44921</v>
      </c>
      <c r="AA79" s="31" t="s">
        <v>1905</v>
      </c>
      <c r="AB79" s="39" t="s">
        <v>2783</v>
      </c>
      <c r="AC79" s="31"/>
      <c r="AD79" s="31"/>
      <c r="AE79" s="31"/>
      <c r="AF79" s="31"/>
      <c r="AG79" s="31"/>
      <c r="AH79" s="31"/>
      <c r="AI79" s="31"/>
    </row>
    <row r="80" spans="1:35" s="105" customFormat="1" ht="40.5" customHeight="1" x14ac:dyDescent="0.25">
      <c r="A80" s="31" t="s">
        <v>862</v>
      </c>
      <c r="B80" s="31">
        <v>1</v>
      </c>
      <c r="C80" s="31">
        <v>2022</v>
      </c>
      <c r="D80" s="31" t="s">
        <v>2169</v>
      </c>
      <c r="E80" s="31" t="s">
        <v>2164</v>
      </c>
      <c r="F80" s="106">
        <v>44775</v>
      </c>
      <c r="G80" s="107" t="s">
        <v>863</v>
      </c>
      <c r="H80" s="56" t="s">
        <v>611</v>
      </c>
      <c r="I80" s="56" t="s">
        <v>864</v>
      </c>
      <c r="J80" s="56" t="s">
        <v>2516</v>
      </c>
      <c r="K80" s="31" t="s">
        <v>2171</v>
      </c>
      <c r="L80" s="56" t="s">
        <v>866</v>
      </c>
      <c r="M80" s="56" t="s">
        <v>842</v>
      </c>
      <c r="N80" s="56" t="s">
        <v>113</v>
      </c>
      <c r="O80" s="31" t="s">
        <v>168</v>
      </c>
      <c r="P80" s="110" t="s">
        <v>168</v>
      </c>
      <c r="Q80" s="106">
        <v>44805</v>
      </c>
      <c r="R80" s="55">
        <v>44925</v>
      </c>
      <c r="S80" s="37">
        <v>44813</v>
      </c>
      <c r="T80" s="31">
        <v>0</v>
      </c>
      <c r="U80" s="31">
        <v>0</v>
      </c>
      <c r="V80" s="37">
        <v>44841</v>
      </c>
      <c r="W80" s="31" t="s">
        <v>2437</v>
      </c>
      <c r="X80" s="31" t="s">
        <v>2029</v>
      </c>
      <c r="Y80" s="38" t="s">
        <v>82</v>
      </c>
      <c r="Z80" s="37">
        <v>44929</v>
      </c>
      <c r="AA80" s="31" t="s">
        <v>1949</v>
      </c>
      <c r="AB80" s="39" t="s">
        <v>2895</v>
      </c>
      <c r="AC80" s="31"/>
      <c r="AD80" s="31"/>
      <c r="AE80" s="31"/>
      <c r="AF80" s="31"/>
      <c r="AG80" s="31"/>
      <c r="AH80" s="31"/>
      <c r="AI80" s="31"/>
    </row>
    <row r="81" spans="1:35" s="105" customFormat="1" ht="40.5" customHeight="1" x14ac:dyDescent="0.25">
      <c r="A81" s="31" t="s">
        <v>867</v>
      </c>
      <c r="B81" s="31">
        <v>1</v>
      </c>
      <c r="C81" s="31">
        <v>2022</v>
      </c>
      <c r="D81" s="31" t="s">
        <v>2169</v>
      </c>
      <c r="E81" s="31" t="s">
        <v>2164</v>
      </c>
      <c r="F81" s="106">
        <v>44775</v>
      </c>
      <c r="G81" s="107" t="s">
        <v>868</v>
      </c>
      <c r="H81" s="56" t="s">
        <v>471</v>
      </c>
      <c r="I81" s="56" t="s">
        <v>869</v>
      </c>
      <c r="J81" s="56" t="s">
        <v>870</v>
      </c>
      <c r="K81" s="31" t="s">
        <v>2171</v>
      </c>
      <c r="L81" s="56" t="s">
        <v>871</v>
      </c>
      <c r="M81" s="56" t="s">
        <v>872</v>
      </c>
      <c r="N81" s="56" t="s">
        <v>113</v>
      </c>
      <c r="O81" s="31" t="s">
        <v>168</v>
      </c>
      <c r="P81" s="110" t="s">
        <v>168</v>
      </c>
      <c r="Q81" s="106">
        <v>44805</v>
      </c>
      <c r="R81" s="55">
        <v>44925</v>
      </c>
      <c r="S81" s="37">
        <v>44813</v>
      </c>
      <c r="T81" s="31">
        <v>0</v>
      </c>
      <c r="U81" s="31">
        <v>0</v>
      </c>
      <c r="V81" s="37">
        <v>44917</v>
      </c>
      <c r="W81" s="31" t="s">
        <v>2437</v>
      </c>
      <c r="X81" s="31" t="s">
        <v>2784</v>
      </c>
      <c r="Y81" s="38" t="s">
        <v>82</v>
      </c>
      <c r="Z81" s="37">
        <v>44921</v>
      </c>
      <c r="AA81" s="31" t="s">
        <v>1905</v>
      </c>
      <c r="AB81" s="39" t="s">
        <v>2785</v>
      </c>
      <c r="AC81" s="31"/>
      <c r="AD81" s="31"/>
      <c r="AE81" s="31"/>
      <c r="AF81" s="31"/>
      <c r="AG81" s="31"/>
      <c r="AH81" s="31"/>
      <c r="AI81" s="31"/>
    </row>
    <row r="82" spans="1:35" s="105" customFormat="1" ht="40.5" customHeight="1" x14ac:dyDescent="0.25">
      <c r="A82" s="31" t="s">
        <v>879</v>
      </c>
      <c r="B82" s="31">
        <v>1</v>
      </c>
      <c r="C82" s="31">
        <v>2022</v>
      </c>
      <c r="D82" s="31" t="s">
        <v>2169</v>
      </c>
      <c r="E82" s="31" t="s">
        <v>2164</v>
      </c>
      <c r="F82" s="106">
        <v>44775</v>
      </c>
      <c r="G82" s="107" t="s">
        <v>880</v>
      </c>
      <c r="H82" s="56" t="s">
        <v>611</v>
      </c>
      <c r="I82" s="56" t="s">
        <v>881</v>
      </c>
      <c r="J82" s="56" t="s">
        <v>882</v>
      </c>
      <c r="K82" s="31" t="s">
        <v>2171</v>
      </c>
      <c r="L82" s="56" t="s">
        <v>883</v>
      </c>
      <c r="M82" s="56" t="s">
        <v>872</v>
      </c>
      <c r="N82" s="56" t="s">
        <v>113</v>
      </c>
      <c r="O82" s="31" t="s">
        <v>168</v>
      </c>
      <c r="P82" s="110" t="s">
        <v>364</v>
      </c>
      <c r="Q82" s="106">
        <v>44805</v>
      </c>
      <c r="R82" s="55">
        <v>44925</v>
      </c>
      <c r="S82" s="37">
        <v>44813</v>
      </c>
      <c r="T82" s="31">
        <v>0</v>
      </c>
      <c r="U82" s="31">
        <v>0</v>
      </c>
      <c r="V82" s="37">
        <v>44917</v>
      </c>
      <c r="W82" s="31" t="s">
        <v>2437</v>
      </c>
      <c r="X82" s="31" t="s">
        <v>2786</v>
      </c>
      <c r="Y82" s="38" t="s">
        <v>82</v>
      </c>
      <c r="Z82" s="37">
        <v>44921</v>
      </c>
      <c r="AA82" s="31" t="s">
        <v>1905</v>
      </c>
      <c r="AB82" s="39" t="s">
        <v>2787</v>
      </c>
      <c r="AC82" s="31"/>
      <c r="AD82" s="31"/>
      <c r="AE82" s="31"/>
      <c r="AF82" s="31"/>
      <c r="AG82" s="31"/>
      <c r="AH82" s="31"/>
      <c r="AI82" s="31"/>
    </row>
    <row r="83" spans="1:35" s="105" customFormat="1" ht="40.5" customHeight="1" x14ac:dyDescent="0.25">
      <c r="A83" s="31" t="s">
        <v>884</v>
      </c>
      <c r="B83" s="31">
        <v>1</v>
      </c>
      <c r="C83" s="31">
        <v>2022</v>
      </c>
      <c r="D83" s="31" t="s">
        <v>2169</v>
      </c>
      <c r="E83" s="31" t="s">
        <v>2164</v>
      </c>
      <c r="F83" s="106">
        <v>44775</v>
      </c>
      <c r="G83" s="107" t="s">
        <v>885</v>
      </c>
      <c r="H83" s="56" t="s">
        <v>611</v>
      </c>
      <c r="I83" s="56" t="s">
        <v>886</v>
      </c>
      <c r="J83" s="56" t="s">
        <v>887</v>
      </c>
      <c r="K83" s="31" t="s">
        <v>2171</v>
      </c>
      <c r="L83" s="56" t="s">
        <v>888</v>
      </c>
      <c r="M83" s="56" t="s">
        <v>872</v>
      </c>
      <c r="N83" s="56" t="s">
        <v>113</v>
      </c>
      <c r="O83" s="31" t="s">
        <v>168</v>
      </c>
      <c r="P83" s="110" t="s">
        <v>168</v>
      </c>
      <c r="Q83" s="106">
        <v>44805</v>
      </c>
      <c r="R83" s="55">
        <v>44925</v>
      </c>
      <c r="S83" s="37">
        <v>44813</v>
      </c>
      <c r="T83" s="31">
        <v>0</v>
      </c>
      <c r="U83" s="31">
        <v>0</v>
      </c>
      <c r="V83" s="37">
        <v>44841</v>
      </c>
      <c r="W83" s="31" t="s">
        <v>2437</v>
      </c>
      <c r="X83" s="31" t="s">
        <v>2029</v>
      </c>
      <c r="Y83" s="38" t="s">
        <v>82</v>
      </c>
      <c r="Z83" s="37">
        <v>44929</v>
      </c>
      <c r="AA83" s="31" t="s">
        <v>1949</v>
      </c>
      <c r="AB83" s="39" t="s">
        <v>2896</v>
      </c>
      <c r="AC83" s="31"/>
      <c r="AD83" s="31"/>
      <c r="AE83" s="31"/>
      <c r="AF83" s="31"/>
      <c r="AG83" s="31"/>
      <c r="AH83" s="31"/>
      <c r="AI83" s="31"/>
    </row>
    <row r="84" spans="1:35" s="105" customFormat="1" ht="43.4" customHeight="1" x14ac:dyDescent="0.25">
      <c r="A84" s="31" t="s">
        <v>894</v>
      </c>
      <c r="B84" s="31">
        <v>1</v>
      </c>
      <c r="C84" s="31">
        <v>2022</v>
      </c>
      <c r="D84" s="31" t="s">
        <v>2169</v>
      </c>
      <c r="E84" s="31" t="s">
        <v>2164</v>
      </c>
      <c r="F84" s="106">
        <v>44775</v>
      </c>
      <c r="G84" s="107" t="s">
        <v>895</v>
      </c>
      <c r="H84" s="56" t="s">
        <v>611</v>
      </c>
      <c r="I84" s="56" t="s">
        <v>896</v>
      </c>
      <c r="J84" s="56" t="s">
        <v>897</v>
      </c>
      <c r="K84" s="31" t="s">
        <v>2171</v>
      </c>
      <c r="L84" s="56" t="s">
        <v>898</v>
      </c>
      <c r="M84" s="56">
        <v>1</v>
      </c>
      <c r="N84" s="56" t="s">
        <v>113</v>
      </c>
      <c r="O84" s="31" t="s">
        <v>168</v>
      </c>
      <c r="P84" s="110" t="s">
        <v>168</v>
      </c>
      <c r="Q84" s="106">
        <v>44805</v>
      </c>
      <c r="R84" s="55">
        <v>44925</v>
      </c>
      <c r="S84" s="37">
        <v>44813</v>
      </c>
      <c r="T84" s="31">
        <v>0</v>
      </c>
      <c r="U84" s="31">
        <v>0</v>
      </c>
      <c r="V84" s="37">
        <v>44917</v>
      </c>
      <c r="W84" s="31" t="s">
        <v>2437</v>
      </c>
      <c r="X84" s="31" t="s">
        <v>2788</v>
      </c>
      <c r="Y84" s="38" t="s">
        <v>82</v>
      </c>
      <c r="Z84" s="37">
        <v>44874</v>
      </c>
      <c r="AA84" s="31" t="s">
        <v>1905</v>
      </c>
      <c r="AB84" s="39" t="s">
        <v>2789</v>
      </c>
      <c r="AC84" s="31"/>
      <c r="AD84" s="31"/>
      <c r="AE84" s="31"/>
      <c r="AF84" s="31"/>
      <c r="AG84" s="31"/>
      <c r="AH84" s="31"/>
      <c r="AI84" s="31"/>
    </row>
    <row r="85" spans="1:35" s="105" customFormat="1" ht="40.5" customHeight="1" x14ac:dyDescent="0.25">
      <c r="A85" s="31" t="s">
        <v>928</v>
      </c>
      <c r="B85" s="31">
        <v>2</v>
      </c>
      <c r="C85" s="31">
        <v>2022</v>
      </c>
      <c r="D85" s="31" t="s">
        <v>2169</v>
      </c>
      <c r="E85" s="31" t="s">
        <v>2164</v>
      </c>
      <c r="F85" s="106">
        <v>44775</v>
      </c>
      <c r="G85" s="107" t="s">
        <v>933</v>
      </c>
      <c r="H85" s="56" t="s">
        <v>611</v>
      </c>
      <c r="I85" s="56" t="s">
        <v>934</v>
      </c>
      <c r="J85" s="56" t="s">
        <v>935</v>
      </c>
      <c r="K85" s="31" t="s">
        <v>36</v>
      </c>
      <c r="L85" s="56" t="s">
        <v>936</v>
      </c>
      <c r="M85" s="56" t="s">
        <v>927</v>
      </c>
      <c r="N85" s="56" t="s">
        <v>113</v>
      </c>
      <c r="O85" s="31" t="s">
        <v>168</v>
      </c>
      <c r="P85" s="110" t="s">
        <v>168</v>
      </c>
      <c r="Q85" s="106">
        <v>44802</v>
      </c>
      <c r="R85" s="55">
        <v>45044</v>
      </c>
      <c r="S85" s="37">
        <v>44813</v>
      </c>
      <c r="T85" s="31">
        <v>0</v>
      </c>
      <c r="U85" s="31">
        <v>0</v>
      </c>
      <c r="V85" s="37">
        <v>44925</v>
      </c>
      <c r="W85" s="31" t="s">
        <v>2437</v>
      </c>
      <c r="X85" s="31" t="s">
        <v>3095</v>
      </c>
      <c r="Y85" s="38" t="s">
        <v>40</v>
      </c>
      <c r="Z85" s="37">
        <v>44936</v>
      </c>
      <c r="AA85" s="31" t="s">
        <v>1905</v>
      </c>
      <c r="AB85" s="39" t="s">
        <v>3096</v>
      </c>
      <c r="AC85" s="31"/>
      <c r="AD85" s="31"/>
      <c r="AE85" s="31"/>
      <c r="AF85" s="31"/>
      <c r="AG85" s="31"/>
      <c r="AH85" s="31"/>
      <c r="AI85" s="31"/>
    </row>
    <row r="86" spans="1:35" s="105" customFormat="1" ht="40.5" customHeight="1" x14ac:dyDescent="0.25">
      <c r="A86" s="31" t="s">
        <v>964</v>
      </c>
      <c r="B86" s="31">
        <v>4</v>
      </c>
      <c r="C86" s="31">
        <v>2022</v>
      </c>
      <c r="D86" s="31" t="s">
        <v>2169</v>
      </c>
      <c r="E86" s="31" t="s">
        <v>2164</v>
      </c>
      <c r="F86" s="106">
        <v>44775</v>
      </c>
      <c r="G86" s="107" t="s">
        <v>973</v>
      </c>
      <c r="H86" s="56" t="s">
        <v>164</v>
      </c>
      <c r="I86" s="56" t="s">
        <v>966</v>
      </c>
      <c r="J86" s="56" t="s">
        <v>974</v>
      </c>
      <c r="K86" s="31" t="s">
        <v>36</v>
      </c>
      <c r="L86" s="56" t="s">
        <v>975</v>
      </c>
      <c r="M86" s="56" t="s">
        <v>927</v>
      </c>
      <c r="N86" s="56" t="s">
        <v>113</v>
      </c>
      <c r="O86" s="31" t="s">
        <v>168</v>
      </c>
      <c r="P86" s="110" t="s">
        <v>364</v>
      </c>
      <c r="Q86" s="106">
        <v>44802</v>
      </c>
      <c r="R86" s="55">
        <v>44925</v>
      </c>
      <c r="S86" s="37">
        <v>44813</v>
      </c>
      <c r="T86" s="31">
        <v>0</v>
      </c>
      <c r="U86" s="31">
        <v>0</v>
      </c>
      <c r="V86" s="37">
        <v>44841</v>
      </c>
      <c r="W86" s="31" t="s">
        <v>2437</v>
      </c>
      <c r="X86" s="31" t="s">
        <v>2032</v>
      </c>
      <c r="Y86" s="38" t="s">
        <v>82</v>
      </c>
      <c r="Z86" s="37">
        <v>44874</v>
      </c>
      <c r="AA86" s="31" t="s">
        <v>1949</v>
      </c>
      <c r="AB86" s="39" t="s">
        <v>2897</v>
      </c>
      <c r="AC86" s="31"/>
      <c r="AD86" s="31"/>
      <c r="AE86" s="31"/>
      <c r="AF86" s="31"/>
      <c r="AG86" s="31"/>
      <c r="AH86" s="31"/>
      <c r="AI86" s="31"/>
    </row>
    <row r="87" spans="1:35" s="105" customFormat="1" ht="40.5" customHeight="1" x14ac:dyDescent="0.25">
      <c r="A87" s="31" t="s">
        <v>976</v>
      </c>
      <c r="B87" s="31">
        <v>5</v>
      </c>
      <c r="C87" s="31">
        <v>2022</v>
      </c>
      <c r="D87" s="31" t="s">
        <v>2169</v>
      </c>
      <c r="E87" s="31" t="s">
        <v>2164</v>
      </c>
      <c r="F87" s="106">
        <v>44775</v>
      </c>
      <c r="G87" s="107" t="s">
        <v>982</v>
      </c>
      <c r="H87" s="56" t="s">
        <v>164</v>
      </c>
      <c r="I87" s="56" t="s">
        <v>978</v>
      </c>
      <c r="J87" s="56" t="s">
        <v>989</v>
      </c>
      <c r="K87" s="31" t="s">
        <v>36</v>
      </c>
      <c r="L87" s="56" t="s">
        <v>990</v>
      </c>
      <c r="M87" s="56" t="s">
        <v>927</v>
      </c>
      <c r="N87" s="56" t="s">
        <v>113</v>
      </c>
      <c r="O87" s="31" t="s">
        <v>2081</v>
      </c>
      <c r="P87" s="110" t="s">
        <v>2097</v>
      </c>
      <c r="Q87" s="106">
        <v>44802</v>
      </c>
      <c r="R87" s="55">
        <v>44925</v>
      </c>
      <c r="S87" s="37">
        <v>44813</v>
      </c>
      <c r="T87" s="31">
        <v>0</v>
      </c>
      <c r="U87" s="31">
        <v>0</v>
      </c>
      <c r="V87" s="37">
        <v>44917</v>
      </c>
      <c r="W87" s="31" t="s">
        <v>2437</v>
      </c>
      <c r="X87" s="31" t="s">
        <v>2790</v>
      </c>
      <c r="Y87" s="38" t="s">
        <v>82</v>
      </c>
      <c r="Z87" s="37">
        <v>44921</v>
      </c>
      <c r="AA87" s="31" t="s">
        <v>1905</v>
      </c>
      <c r="AB87" s="39" t="s">
        <v>3062</v>
      </c>
      <c r="AC87" s="31"/>
      <c r="AD87" s="31"/>
      <c r="AE87" s="31"/>
      <c r="AF87" s="31"/>
      <c r="AG87" s="31"/>
      <c r="AH87" s="31"/>
      <c r="AI87" s="31"/>
    </row>
    <row r="88" spans="1:35" s="105" customFormat="1" ht="40.5" customHeight="1" x14ac:dyDescent="0.25">
      <c r="A88" s="31" t="s">
        <v>993</v>
      </c>
      <c r="B88" s="31">
        <v>1</v>
      </c>
      <c r="C88" s="31">
        <v>2022</v>
      </c>
      <c r="D88" s="31" t="s">
        <v>417</v>
      </c>
      <c r="E88" s="31" t="s">
        <v>994</v>
      </c>
      <c r="F88" s="106">
        <v>44764</v>
      </c>
      <c r="G88" s="107" t="s">
        <v>2518</v>
      </c>
      <c r="H88" s="56" t="s">
        <v>995</v>
      </c>
      <c r="I88" s="56" t="s">
        <v>996</v>
      </c>
      <c r="J88" s="56" t="s">
        <v>997</v>
      </c>
      <c r="K88" s="31" t="s">
        <v>36</v>
      </c>
      <c r="L88" s="56" t="s">
        <v>998</v>
      </c>
      <c r="M88" s="56">
        <v>2</v>
      </c>
      <c r="N88" s="56" t="s">
        <v>113</v>
      </c>
      <c r="O88" s="31" t="s">
        <v>114</v>
      </c>
      <c r="P88" s="110" t="s">
        <v>114</v>
      </c>
      <c r="Q88" s="106">
        <v>44788</v>
      </c>
      <c r="R88" s="55">
        <v>45016</v>
      </c>
      <c r="S88" s="37">
        <v>44813</v>
      </c>
      <c r="T88" s="31">
        <v>1</v>
      </c>
      <c r="U88" s="31">
        <v>0</v>
      </c>
      <c r="V88" s="37">
        <v>44936</v>
      </c>
      <c r="W88" s="31" t="s">
        <v>2955</v>
      </c>
      <c r="X88" s="31" t="s">
        <v>2977</v>
      </c>
      <c r="Y88" s="38" t="s">
        <v>40</v>
      </c>
      <c r="Z88" s="37">
        <v>44936</v>
      </c>
      <c r="AA88" s="31" t="s">
        <v>1212</v>
      </c>
      <c r="AB88" s="39" t="s">
        <v>2978</v>
      </c>
      <c r="AC88" s="31"/>
      <c r="AD88" s="31"/>
      <c r="AE88" s="31"/>
      <c r="AF88" s="31"/>
      <c r="AG88" s="31"/>
      <c r="AH88" s="31"/>
      <c r="AI88" s="31"/>
    </row>
    <row r="89" spans="1:35" s="105" customFormat="1" ht="40.5" customHeight="1" x14ac:dyDescent="0.25">
      <c r="A89" s="31" t="s">
        <v>993</v>
      </c>
      <c r="B89" s="31">
        <v>2</v>
      </c>
      <c r="C89" s="31">
        <v>2022</v>
      </c>
      <c r="D89" s="31" t="s">
        <v>417</v>
      </c>
      <c r="E89" s="31" t="s">
        <v>994</v>
      </c>
      <c r="F89" s="106">
        <v>44764</v>
      </c>
      <c r="G89" s="107" t="s">
        <v>2518</v>
      </c>
      <c r="H89" s="56" t="s">
        <v>995</v>
      </c>
      <c r="I89" s="56" t="s">
        <v>999</v>
      </c>
      <c r="J89" s="56" t="s">
        <v>1000</v>
      </c>
      <c r="K89" s="31" t="s">
        <v>36</v>
      </c>
      <c r="L89" s="56" t="s">
        <v>1001</v>
      </c>
      <c r="M89" s="56">
        <v>1</v>
      </c>
      <c r="N89" s="56" t="s">
        <v>113</v>
      </c>
      <c r="O89" s="31" t="s">
        <v>114</v>
      </c>
      <c r="P89" s="110" t="s">
        <v>114</v>
      </c>
      <c r="Q89" s="106">
        <v>44788</v>
      </c>
      <c r="R89" s="55">
        <v>44925</v>
      </c>
      <c r="S89" s="37">
        <v>44813</v>
      </c>
      <c r="T89" s="31">
        <v>0</v>
      </c>
      <c r="U89" s="31">
        <v>0</v>
      </c>
      <c r="V89" s="37">
        <v>44936</v>
      </c>
      <c r="W89" s="31" t="s">
        <v>2955</v>
      </c>
      <c r="X89" s="31" t="s">
        <v>2979</v>
      </c>
      <c r="Y89" s="38" t="s">
        <v>82</v>
      </c>
      <c r="Z89" s="37">
        <v>44936</v>
      </c>
      <c r="AA89" s="31" t="s">
        <v>1212</v>
      </c>
      <c r="AB89" s="39" t="s">
        <v>3063</v>
      </c>
      <c r="AC89" s="31"/>
      <c r="AD89" s="31"/>
      <c r="AE89" s="31"/>
      <c r="AF89" s="31"/>
      <c r="AG89" s="31"/>
      <c r="AH89" s="31"/>
      <c r="AI89" s="31"/>
    </row>
    <row r="90" spans="1:35" s="105" customFormat="1" ht="40.5" customHeight="1" x14ac:dyDescent="0.25">
      <c r="A90" s="31" t="s">
        <v>1002</v>
      </c>
      <c r="B90" s="31">
        <v>1</v>
      </c>
      <c r="C90" s="31">
        <v>2022</v>
      </c>
      <c r="D90" s="31" t="s">
        <v>417</v>
      </c>
      <c r="E90" s="31" t="s">
        <v>994</v>
      </c>
      <c r="F90" s="106">
        <v>44764</v>
      </c>
      <c r="G90" s="107" t="s">
        <v>1003</v>
      </c>
      <c r="H90" s="56" t="s">
        <v>995</v>
      </c>
      <c r="I90" s="56" t="s">
        <v>1004</v>
      </c>
      <c r="J90" s="56" t="s">
        <v>1005</v>
      </c>
      <c r="K90" s="31" t="s">
        <v>36</v>
      </c>
      <c r="L90" s="56" t="s">
        <v>1006</v>
      </c>
      <c r="M90" s="56">
        <v>1</v>
      </c>
      <c r="N90" s="56" t="s">
        <v>113</v>
      </c>
      <c r="O90" s="31" t="s">
        <v>114</v>
      </c>
      <c r="P90" s="110" t="s">
        <v>114</v>
      </c>
      <c r="Q90" s="106">
        <v>44788</v>
      </c>
      <c r="R90" s="55">
        <v>44925</v>
      </c>
      <c r="S90" s="37">
        <v>44813</v>
      </c>
      <c r="T90" s="31">
        <v>0</v>
      </c>
      <c r="U90" s="31">
        <v>0</v>
      </c>
      <c r="V90" s="37">
        <v>44936</v>
      </c>
      <c r="W90" s="31" t="s">
        <v>2288</v>
      </c>
      <c r="X90" s="31" t="s">
        <v>2980</v>
      </c>
      <c r="Y90" s="38" t="s">
        <v>82</v>
      </c>
      <c r="Z90" s="37">
        <v>44936</v>
      </c>
      <c r="AA90" s="31" t="s">
        <v>1212</v>
      </c>
      <c r="AB90" s="39" t="s">
        <v>3064</v>
      </c>
      <c r="AC90" s="31"/>
      <c r="AD90" s="31"/>
      <c r="AE90" s="31"/>
      <c r="AF90" s="31"/>
      <c r="AG90" s="31"/>
      <c r="AH90" s="31"/>
      <c r="AI90" s="31"/>
    </row>
    <row r="91" spans="1:35" s="105" customFormat="1" ht="40.5" customHeight="1" x14ac:dyDescent="0.25">
      <c r="A91" s="31" t="s">
        <v>1007</v>
      </c>
      <c r="B91" s="31">
        <v>1</v>
      </c>
      <c r="C91" s="31">
        <v>2022</v>
      </c>
      <c r="D91" s="31" t="s">
        <v>417</v>
      </c>
      <c r="E91" s="31" t="s">
        <v>994</v>
      </c>
      <c r="F91" s="106">
        <v>44764</v>
      </c>
      <c r="G91" s="107" t="s">
        <v>1008</v>
      </c>
      <c r="H91" s="56" t="s">
        <v>995</v>
      </c>
      <c r="I91" s="56" t="s">
        <v>1009</v>
      </c>
      <c r="J91" s="56" t="s">
        <v>1010</v>
      </c>
      <c r="K91" s="31" t="s">
        <v>36</v>
      </c>
      <c r="L91" s="56" t="s">
        <v>1011</v>
      </c>
      <c r="M91" s="56">
        <v>1</v>
      </c>
      <c r="N91" s="56" t="s">
        <v>113</v>
      </c>
      <c r="O91" s="31" t="s">
        <v>114</v>
      </c>
      <c r="P91" s="110" t="s">
        <v>114</v>
      </c>
      <c r="Q91" s="106">
        <v>44788</v>
      </c>
      <c r="R91" s="55">
        <v>44925</v>
      </c>
      <c r="S91" s="37">
        <v>44813</v>
      </c>
      <c r="T91" s="31">
        <v>0</v>
      </c>
      <c r="U91" s="31">
        <v>0</v>
      </c>
      <c r="V91" s="37">
        <v>44936</v>
      </c>
      <c r="W91" s="31" t="s">
        <v>2955</v>
      </c>
      <c r="X91" s="31" t="s">
        <v>2981</v>
      </c>
      <c r="Y91" s="38" t="s">
        <v>82</v>
      </c>
      <c r="Z91" s="37">
        <v>44936</v>
      </c>
      <c r="AA91" s="31" t="s">
        <v>1212</v>
      </c>
      <c r="AB91" s="39" t="s">
        <v>3065</v>
      </c>
      <c r="AC91" s="31"/>
      <c r="AD91" s="31"/>
      <c r="AE91" s="31"/>
      <c r="AF91" s="31"/>
      <c r="AG91" s="31"/>
      <c r="AH91" s="31"/>
      <c r="AI91" s="31"/>
    </row>
    <row r="92" spans="1:35" s="105" customFormat="1" ht="125.25" customHeight="1" x14ac:dyDescent="0.25">
      <c r="A92" s="31" t="s">
        <v>1012</v>
      </c>
      <c r="B92" s="31">
        <v>1</v>
      </c>
      <c r="C92" s="31">
        <v>2022</v>
      </c>
      <c r="D92" s="31" t="s">
        <v>417</v>
      </c>
      <c r="E92" s="31" t="s">
        <v>994</v>
      </c>
      <c r="F92" s="106">
        <v>44764</v>
      </c>
      <c r="G92" s="107" t="s">
        <v>1013</v>
      </c>
      <c r="H92" s="56" t="s">
        <v>995</v>
      </c>
      <c r="I92" s="56" t="s">
        <v>1014</v>
      </c>
      <c r="J92" s="56" t="s">
        <v>1015</v>
      </c>
      <c r="K92" s="31" t="s">
        <v>36</v>
      </c>
      <c r="L92" s="56" t="s">
        <v>1016</v>
      </c>
      <c r="M92" s="56">
        <v>1</v>
      </c>
      <c r="N92" s="56" t="s">
        <v>113</v>
      </c>
      <c r="O92" s="31" t="s">
        <v>114</v>
      </c>
      <c r="P92" s="110" t="s">
        <v>114</v>
      </c>
      <c r="Q92" s="106">
        <v>44788</v>
      </c>
      <c r="R92" s="55">
        <v>45016</v>
      </c>
      <c r="S92" s="37">
        <v>44813</v>
      </c>
      <c r="T92" s="31">
        <v>1</v>
      </c>
      <c r="U92" s="31">
        <v>0</v>
      </c>
      <c r="V92" s="37">
        <v>44936</v>
      </c>
      <c r="W92" s="31" t="s">
        <v>2955</v>
      </c>
      <c r="X92" s="31" t="s">
        <v>2982</v>
      </c>
      <c r="Y92" s="38" t="s">
        <v>40</v>
      </c>
      <c r="Z92" s="37">
        <v>44936</v>
      </c>
      <c r="AA92" s="31" t="s">
        <v>1212</v>
      </c>
      <c r="AB92" s="39" t="s">
        <v>2983</v>
      </c>
      <c r="AC92" s="31"/>
      <c r="AD92" s="31"/>
      <c r="AE92" s="31"/>
      <c r="AF92" s="31"/>
      <c r="AG92" s="31"/>
      <c r="AH92" s="31"/>
      <c r="AI92" s="31"/>
    </row>
    <row r="93" spans="1:35" s="105" customFormat="1" ht="40.5" customHeight="1" x14ac:dyDescent="0.25">
      <c r="A93" s="31" t="s">
        <v>1021</v>
      </c>
      <c r="B93" s="31">
        <v>1</v>
      </c>
      <c r="C93" s="31">
        <v>2022</v>
      </c>
      <c r="D93" s="31" t="s">
        <v>417</v>
      </c>
      <c r="E93" s="31" t="s">
        <v>994</v>
      </c>
      <c r="F93" s="106">
        <v>44764</v>
      </c>
      <c r="G93" s="107" t="s">
        <v>1022</v>
      </c>
      <c r="H93" s="56" t="s">
        <v>995</v>
      </c>
      <c r="I93" s="56" t="s">
        <v>1023</v>
      </c>
      <c r="J93" s="56" t="s">
        <v>1024</v>
      </c>
      <c r="K93" s="31" t="s">
        <v>36</v>
      </c>
      <c r="L93" s="56" t="s">
        <v>1025</v>
      </c>
      <c r="M93" s="56">
        <v>1</v>
      </c>
      <c r="N93" s="56" t="s">
        <v>113</v>
      </c>
      <c r="O93" s="31" t="s">
        <v>114</v>
      </c>
      <c r="P93" s="110" t="s">
        <v>114</v>
      </c>
      <c r="Q93" s="106">
        <v>44788</v>
      </c>
      <c r="R93" s="55">
        <v>44925</v>
      </c>
      <c r="S93" s="37">
        <v>44813</v>
      </c>
      <c r="T93" s="31">
        <v>0</v>
      </c>
      <c r="U93" s="31">
        <v>0</v>
      </c>
      <c r="V93" s="37">
        <v>44936</v>
      </c>
      <c r="W93" s="31" t="s">
        <v>2955</v>
      </c>
      <c r="X93" s="31" t="s">
        <v>2984</v>
      </c>
      <c r="Y93" s="38" t="s">
        <v>82</v>
      </c>
      <c r="Z93" s="37">
        <v>44936</v>
      </c>
      <c r="AA93" s="31" t="s">
        <v>1212</v>
      </c>
      <c r="AB93" s="39" t="s">
        <v>3066</v>
      </c>
      <c r="AC93" s="31"/>
      <c r="AD93" s="31"/>
      <c r="AE93" s="31"/>
      <c r="AF93" s="31"/>
      <c r="AG93" s="31"/>
      <c r="AH93" s="31"/>
      <c r="AI93" s="31"/>
    </row>
    <row r="94" spans="1:35" s="105" customFormat="1" ht="40.5" customHeight="1" x14ac:dyDescent="0.25">
      <c r="A94" s="31" t="s">
        <v>1021</v>
      </c>
      <c r="B94" s="31">
        <v>2</v>
      </c>
      <c r="C94" s="31">
        <v>2022</v>
      </c>
      <c r="D94" s="31" t="s">
        <v>417</v>
      </c>
      <c r="E94" s="31" t="s">
        <v>994</v>
      </c>
      <c r="F94" s="106">
        <v>44764</v>
      </c>
      <c r="G94" s="107" t="s">
        <v>1022</v>
      </c>
      <c r="H94" s="56" t="s">
        <v>995</v>
      </c>
      <c r="I94" s="56" t="s">
        <v>1026</v>
      </c>
      <c r="J94" s="56" t="s">
        <v>1027</v>
      </c>
      <c r="K94" s="31" t="s">
        <v>36</v>
      </c>
      <c r="L94" s="56" t="s">
        <v>1028</v>
      </c>
      <c r="M94" s="56">
        <v>1</v>
      </c>
      <c r="N94" s="56" t="s">
        <v>113</v>
      </c>
      <c r="O94" s="31" t="s">
        <v>114</v>
      </c>
      <c r="P94" s="110" t="s">
        <v>114</v>
      </c>
      <c r="Q94" s="106">
        <v>44788</v>
      </c>
      <c r="R94" s="55">
        <v>45016</v>
      </c>
      <c r="S94" s="37">
        <v>44813</v>
      </c>
      <c r="T94" s="31">
        <v>1</v>
      </c>
      <c r="U94" s="31">
        <v>0</v>
      </c>
      <c r="V94" s="37">
        <v>44936</v>
      </c>
      <c r="W94" s="31" t="s">
        <v>2955</v>
      </c>
      <c r="X94" s="31" t="s">
        <v>2985</v>
      </c>
      <c r="Y94" s="38" t="s">
        <v>40</v>
      </c>
      <c r="Z94" s="37">
        <v>44936</v>
      </c>
      <c r="AA94" s="31" t="s">
        <v>1212</v>
      </c>
      <c r="AB94" s="39" t="s">
        <v>2986</v>
      </c>
      <c r="AC94" s="31"/>
      <c r="AD94" s="31"/>
      <c r="AE94" s="31"/>
      <c r="AF94" s="31"/>
      <c r="AG94" s="31"/>
      <c r="AH94" s="31"/>
      <c r="AI94" s="31"/>
    </row>
    <row r="95" spans="1:35" s="105" customFormat="1" ht="40.5" customHeight="1" x14ac:dyDescent="0.25">
      <c r="A95" s="31" t="s">
        <v>1029</v>
      </c>
      <c r="B95" s="31">
        <v>1</v>
      </c>
      <c r="C95" s="31">
        <v>2022</v>
      </c>
      <c r="D95" s="31" t="s">
        <v>417</v>
      </c>
      <c r="E95" s="31" t="s">
        <v>994</v>
      </c>
      <c r="F95" s="106">
        <v>44764</v>
      </c>
      <c r="G95" s="107" t="s">
        <v>1030</v>
      </c>
      <c r="H95" s="56" t="s">
        <v>995</v>
      </c>
      <c r="I95" s="56" t="s">
        <v>1031</v>
      </c>
      <c r="J95" s="56" t="s">
        <v>1032</v>
      </c>
      <c r="K95" s="31" t="s">
        <v>36</v>
      </c>
      <c r="L95" s="56" t="s">
        <v>1033</v>
      </c>
      <c r="M95" s="56">
        <v>1</v>
      </c>
      <c r="N95" s="56" t="s">
        <v>113</v>
      </c>
      <c r="O95" s="31" t="s">
        <v>114</v>
      </c>
      <c r="P95" s="110" t="s">
        <v>114</v>
      </c>
      <c r="Q95" s="106">
        <v>44788</v>
      </c>
      <c r="R95" s="55">
        <v>45016</v>
      </c>
      <c r="S95" s="37">
        <v>44813</v>
      </c>
      <c r="T95" s="31">
        <v>1</v>
      </c>
      <c r="U95" s="31">
        <v>0</v>
      </c>
      <c r="V95" s="37">
        <v>44936</v>
      </c>
      <c r="W95" s="31" t="s">
        <v>2955</v>
      </c>
      <c r="X95" s="31" t="s">
        <v>2987</v>
      </c>
      <c r="Y95" s="38" t="s">
        <v>40</v>
      </c>
      <c r="Z95" s="37">
        <v>44936</v>
      </c>
      <c r="AA95" s="31" t="s">
        <v>1212</v>
      </c>
      <c r="AB95" s="39" t="s">
        <v>2988</v>
      </c>
      <c r="AC95" s="31"/>
      <c r="AD95" s="31"/>
      <c r="AE95" s="31"/>
      <c r="AF95" s="31"/>
      <c r="AG95" s="31"/>
      <c r="AH95" s="31"/>
      <c r="AI95" s="31"/>
    </row>
    <row r="96" spans="1:35" s="105" customFormat="1" ht="40.5" customHeight="1" x14ac:dyDescent="0.25">
      <c r="A96" s="31" t="s">
        <v>1034</v>
      </c>
      <c r="B96" s="31">
        <v>1</v>
      </c>
      <c r="C96" s="31">
        <v>2022</v>
      </c>
      <c r="D96" s="31" t="s">
        <v>417</v>
      </c>
      <c r="E96" s="31" t="s">
        <v>994</v>
      </c>
      <c r="F96" s="106">
        <v>44764</v>
      </c>
      <c r="G96" s="107" t="s">
        <v>1035</v>
      </c>
      <c r="H96" s="56" t="s">
        <v>995</v>
      </c>
      <c r="I96" s="56" t="s">
        <v>1036</v>
      </c>
      <c r="J96" s="56" t="s">
        <v>1037</v>
      </c>
      <c r="K96" s="31" t="s">
        <v>36</v>
      </c>
      <c r="L96" s="56" t="s">
        <v>1038</v>
      </c>
      <c r="M96" s="56">
        <v>1</v>
      </c>
      <c r="N96" s="56" t="s">
        <v>113</v>
      </c>
      <c r="O96" s="31" t="s">
        <v>114</v>
      </c>
      <c r="P96" s="110" t="s">
        <v>114</v>
      </c>
      <c r="Q96" s="106">
        <v>44788</v>
      </c>
      <c r="R96" s="55">
        <v>44925</v>
      </c>
      <c r="S96" s="37">
        <v>44813</v>
      </c>
      <c r="T96" s="31">
        <v>0</v>
      </c>
      <c r="U96" s="31">
        <v>0</v>
      </c>
      <c r="V96" s="37">
        <v>44936</v>
      </c>
      <c r="W96" s="31" t="s">
        <v>2955</v>
      </c>
      <c r="X96" s="31" t="s">
        <v>2989</v>
      </c>
      <c r="Y96" s="38" t="s">
        <v>82</v>
      </c>
      <c r="Z96" s="37">
        <v>44936</v>
      </c>
      <c r="AA96" s="31" t="s">
        <v>1212</v>
      </c>
      <c r="AB96" s="39" t="s">
        <v>3067</v>
      </c>
      <c r="AC96" s="31"/>
      <c r="AD96" s="31"/>
      <c r="AE96" s="31"/>
      <c r="AF96" s="31"/>
      <c r="AG96" s="31"/>
      <c r="AH96" s="31"/>
      <c r="AI96" s="31"/>
    </row>
    <row r="97" spans="1:35" s="105" customFormat="1" ht="40.5" customHeight="1" x14ac:dyDescent="0.25">
      <c r="A97" s="31" t="s">
        <v>1039</v>
      </c>
      <c r="B97" s="31">
        <v>1</v>
      </c>
      <c r="C97" s="31">
        <v>2022</v>
      </c>
      <c r="D97" s="31" t="s">
        <v>417</v>
      </c>
      <c r="E97" s="31" t="s">
        <v>994</v>
      </c>
      <c r="F97" s="106">
        <v>44764</v>
      </c>
      <c r="G97" s="107" t="s">
        <v>1040</v>
      </c>
      <c r="H97" s="56" t="s">
        <v>995</v>
      </c>
      <c r="I97" s="56" t="s">
        <v>1041</v>
      </c>
      <c r="J97" s="56" t="s">
        <v>1042</v>
      </c>
      <c r="K97" s="31" t="s">
        <v>36</v>
      </c>
      <c r="L97" s="56" t="s">
        <v>1043</v>
      </c>
      <c r="M97" s="56">
        <v>1</v>
      </c>
      <c r="N97" s="56" t="s">
        <v>113</v>
      </c>
      <c r="O97" s="31" t="s">
        <v>114</v>
      </c>
      <c r="P97" s="110" t="s">
        <v>114</v>
      </c>
      <c r="Q97" s="106">
        <v>44788</v>
      </c>
      <c r="R97" s="55">
        <v>45107</v>
      </c>
      <c r="S97" s="37">
        <v>44813</v>
      </c>
      <c r="T97" s="31">
        <v>1</v>
      </c>
      <c r="U97" s="31">
        <v>0</v>
      </c>
      <c r="V97" s="37">
        <v>44936</v>
      </c>
      <c r="W97" s="31" t="s">
        <v>2955</v>
      </c>
      <c r="X97" s="31" t="s">
        <v>2990</v>
      </c>
      <c r="Y97" s="38" t="s">
        <v>40</v>
      </c>
      <c r="Z97" s="37">
        <v>44936</v>
      </c>
      <c r="AA97" s="31" t="s">
        <v>1212</v>
      </c>
      <c r="AB97" s="39" t="s">
        <v>2991</v>
      </c>
      <c r="AC97" s="31"/>
      <c r="AD97" s="31"/>
      <c r="AE97" s="31"/>
      <c r="AF97" s="31"/>
      <c r="AG97" s="31"/>
      <c r="AH97" s="31"/>
      <c r="AI97" s="31"/>
    </row>
    <row r="98" spans="1:35" s="105" customFormat="1" ht="40.5" customHeight="1" x14ac:dyDescent="0.25">
      <c r="A98" s="31" t="s">
        <v>1044</v>
      </c>
      <c r="B98" s="31">
        <v>1</v>
      </c>
      <c r="C98" s="31">
        <v>2022</v>
      </c>
      <c r="D98" s="31" t="s">
        <v>304</v>
      </c>
      <c r="E98" s="31" t="s">
        <v>1045</v>
      </c>
      <c r="F98" s="106">
        <v>44712</v>
      </c>
      <c r="G98" s="107" t="s">
        <v>1046</v>
      </c>
      <c r="H98" s="56" t="s">
        <v>98</v>
      </c>
      <c r="I98" s="56" t="s">
        <v>1047</v>
      </c>
      <c r="J98" s="56" t="s">
        <v>1048</v>
      </c>
      <c r="K98" s="31" t="s">
        <v>36</v>
      </c>
      <c r="L98" s="56" t="s">
        <v>1048</v>
      </c>
      <c r="M98" s="56">
        <v>1</v>
      </c>
      <c r="N98" s="56" t="s">
        <v>1049</v>
      </c>
      <c r="O98" s="31" t="s">
        <v>2078</v>
      </c>
      <c r="P98" s="110" t="s">
        <v>2090</v>
      </c>
      <c r="Q98" s="106">
        <v>44776</v>
      </c>
      <c r="R98" s="55">
        <v>44926</v>
      </c>
      <c r="S98" s="37">
        <v>44813</v>
      </c>
      <c r="T98" s="31">
        <v>0</v>
      </c>
      <c r="U98" s="31">
        <v>0</v>
      </c>
      <c r="V98" s="37">
        <v>44931</v>
      </c>
      <c r="W98" s="31" t="s">
        <v>3005</v>
      </c>
      <c r="X98" s="31" t="s">
        <v>3006</v>
      </c>
      <c r="Y98" s="38" t="s">
        <v>82</v>
      </c>
      <c r="Z98" s="37">
        <v>44932</v>
      </c>
      <c r="AA98" s="31" t="s">
        <v>2458</v>
      </c>
      <c r="AB98" s="39" t="s">
        <v>3022</v>
      </c>
      <c r="AC98" s="31"/>
      <c r="AD98" s="31"/>
      <c r="AE98" s="31"/>
      <c r="AF98" s="31"/>
      <c r="AG98" s="31"/>
      <c r="AH98" s="31"/>
      <c r="AI98" s="31"/>
    </row>
    <row r="99" spans="1:35" s="105" customFormat="1" ht="40.5" customHeight="1" x14ac:dyDescent="0.25">
      <c r="A99" s="31" t="s">
        <v>1055</v>
      </c>
      <c r="B99" s="31">
        <v>2</v>
      </c>
      <c r="C99" s="31">
        <v>2022</v>
      </c>
      <c r="D99" s="31" t="s">
        <v>304</v>
      </c>
      <c r="E99" s="31" t="s">
        <v>1056</v>
      </c>
      <c r="F99" s="106">
        <v>44759</v>
      </c>
      <c r="G99" s="107" t="s">
        <v>1057</v>
      </c>
      <c r="H99" s="56" t="s">
        <v>456</v>
      </c>
      <c r="I99" s="56" t="s">
        <v>1058</v>
      </c>
      <c r="J99" s="56" t="s">
        <v>1062</v>
      </c>
      <c r="K99" s="31" t="s">
        <v>36</v>
      </c>
      <c r="L99" s="56" t="s">
        <v>1063</v>
      </c>
      <c r="M99" s="56" t="s">
        <v>1064</v>
      </c>
      <c r="N99" s="56" t="s">
        <v>102</v>
      </c>
      <c r="O99" s="31" t="s">
        <v>103</v>
      </c>
      <c r="P99" s="110" t="s">
        <v>103</v>
      </c>
      <c r="Q99" s="106">
        <v>44759</v>
      </c>
      <c r="R99" s="55">
        <v>44925</v>
      </c>
      <c r="S99" s="37">
        <v>44813</v>
      </c>
      <c r="T99" s="31">
        <v>0</v>
      </c>
      <c r="U99" s="31">
        <v>0</v>
      </c>
      <c r="V99" s="37">
        <v>44931</v>
      </c>
      <c r="W99" s="31" t="s">
        <v>1977</v>
      </c>
      <c r="X99" s="31" t="s">
        <v>3007</v>
      </c>
      <c r="Y99" s="38" t="s">
        <v>82</v>
      </c>
      <c r="Z99" s="37">
        <v>44932</v>
      </c>
      <c r="AA99" s="31" t="s">
        <v>2458</v>
      </c>
      <c r="AB99" s="39" t="s">
        <v>3008</v>
      </c>
      <c r="AC99" s="31"/>
      <c r="AD99" s="31"/>
      <c r="AE99" s="31"/>
      <c r="AF99" s="31"/>
      <c r="AG99" s="31"/>
      <c r="AH99" s="31"/>
      <c r="AI99" s="31"/>
    </row>
    <row r="100" spans="1:35" s="105" customFormat="1" ht="40.5" customHeight="1" x14ac:dyDescent="0.25">
      <c r="A100" s="31" t="s">
        <v>1068</v>
      </c>
      <c r="B100" s="31">
        <v>1</v>
      </c>
      <c r="C100" s="31">
        <v>2022</v>
      </c>
      <c r="D100" s="31" t="s">
        <v>304</v>
      </c>
      <c r="E100" s="31" t="s">
        <v>1056</v>
      </c>
      <c r="F100" s="106">
        <v>44759</v>
      </c>
      <c r="G100" s="107" t="s">
        <v>1069</v>
      </c>
      <c r="H100" s="56" t="s">
        <v>456</v>
      </c>
      <c r="I100" s="56" t="s">
        <v>1070</v>
      </c>
      <c r="J100" s="56" t="s">
        <v>1071</v>
      </c>
      <c r="K100" s="31" t="s">
        <v>2171</v>
      </c>
      <c r="L100" s="56" t="s">
        <v>1072</v>
      </c>
      <c r="M100" s="56" t="s">
        <v>1073</v>
      </c>
      <c r="N100" s="56" t="s">
        <v>102</v>
      </c>
      <c r="O100" s="31" t="s">
        <v>103</v>
      </c>
      <c r="P100" s="110" t="s">
        <v>103</v>
      </c>
      <c r="Q100" s="106">
        <v>44759</v>
      </c>
      <c r="R100" s="55">
        <v>44925</v>
      </c>
      <c r="S100" s="37">
        <v>44813</v>
      </c>
      <c r="T100" s="31">
        <v>0</v>
      </c>
      <c r="U100" s="31">
        <v>0</v>
      </c>
      <c r="V100" s="37">
        <v>44931</v>
      </c>
      <c r="W100" s="31" t="s">
        <v>1977</v>
      </c>
      <c r="X100" s="31" t="s">
        <v>3009</v>
      </c>
      <c r="Y100" s="38" t="s">
        <v>82</v>
      </c>
      <c r="Z100" s="37">
        <v>44932</v>
      </c>
      <c r="AA100" s="31" t="s">
        <v>2458</v>
      </c>
      <c r="AB100" s="39" t="s">
        <v>3010</v>
      </c>
      <c r="AC100" s="31"/>
      <c r="AD100" s="31"/>
      <c r="AE100" s="31"/>
      <c r="AF100" s="31"/>
      <c r="AG100" s="31"/>
      <c r="AH100" s="31"/>
      <c r="AI100" s="31"/>
    </row>
    <row r="101" spans="1:35" s="105" customFormat="1" ht="40.5" customHeight="1" x14ac:dyDescent="0.25">
      <c r="A101" s="31" t="s">
        <v>1087</v>
      </c>
      <c r="B101" s="31">
        <v>1</v>
      </c>
      <c r="C101" s="31">
        <v>2022</v>
      </c>
      <c r="D101" s="31" t="s">
        <v>304</v>
      </c>
      <c r="E101" s="31" t="s">
        <v>318</v>
      </c>
      <c r="F101" s="106">
        <v>44795</v>
      </c>
      <c r="G101" s="107" t="s">
        <v>2525</v>
      </c>
      <c r="H101" s="56" t="s">
        <v>1088</v>
      </c>
      <c r="I101" s="56" t="s">
        <v>1089</v>
      </c>
      <c r="J101" s="56" t="s">
        <v>1090</v>
      </c>
      <c r="K101" s="31" t="s">
        <v>2171</v>
      </c>
      <c r="L101" s="56" t="s">
        <v>1091</v>
      </c>
      <c r="M101" s="56" t="s">
        <v>1092</v>
      </c>
      <c r="N101" s="56" t="s">
        <v>102</v>
      </c>
      <c r="O101" s="31" t="s">
        <v>103</v>
      </c>
      <c r="P101" s="110" t="s">
        <v>103</v>
      </c>
      <c r="Q101" s="106">
        <v>44805</v>
      </c>
      <c r="R101" s="55">
        <v>44925</v>
      </c>
      <c r="S101" s="37"/>
      <c r="T101" s="31">
        <v>0</v>
      </c>
      <c r="U101" s="31">
        <v>0</v>
      </c>
      <c r="V101" s="37">
        <v>44931</v>
      </c>
      <c r="W101" s="31" t="s">
        <v>1977</v>
      </c>
      <c r="X101" s="31" t="s">
        <v>3011</v>
      </c>
      <c r="Y101" s="38" t="s">
        <v>82</v>
      </c>
      <c r="Z101" s="37">
        <v>44932</v>
      </c>
      <c r="AA101" s="31" t="s">
        <v>2458</v>
      </c>
      <c r="AB101" s="39" t="s">
        <v>3012</v>
      </c>
      <c r="AC101" s="31"/>
      <c r="AD101" s="31"/>
      <c r="AE101" s="31"/>
      <c r="AF101" s="31"/>
      <c r="AG101" s="31"/>
      <c r="AH101" s="31"/>
      <c r="AI101" s="31"/>
    </row>
    <row r="102" spans="1:35" s="105" customFormat="1" ht="40.5" customHeight="1" x14ac:dyDescent="0.25">
      <c r="A102" s="31" t="s">
        <v>1093</v>
      </c>
      <c r="B102" s="31">
        <v>1</v>
      </c>
      <c r="C102" s="31">
        <v>2022</v>
      </c>
      <c r="D102" s="31" t="s">
        <v>304</v>
      </c>
      <c r="E102" s="31" t="s">
        <v>318</v>
      </c>
      <c r="F102" s="106">
        <v>44809</v>
      </c>
      <c r="G102" s="107" t="s">
        <v>2526</v>
      </c>
      <c r="H102" s="56" t="s">
        <v>1088</v>
      </c>
      <c r="I102" s="56" t="s">
        <v>1094</v>
      </c>
      <c r="J102" s="56" t="s">
        <v>2527</v>
      </c>
      <c r="K102" s="31" t="s">
        <v>2171</v>
      </c>
      <c r="L102" s="56" t="s">
        <v>1095</v>
      </c>
      <c r="M102" s="56">
        <v>1</v>
      </c>
      <c r="N102" s="56" t="s">
        <v>102</v>
      </c>
      <c r="O102" s="31" t="s">
        <v>103</v>
      </c>
      <c r="P102" s="110" t="s">
        <v>103</v>
      </c>
      <c r="Q102" s="106">
        <v>44835</v>
      </c>
      <c r="R102" s="55">
        <v>44910</v>
      </c>
      <c r="S102" s="37"/>
      <c r="T102" s="31">
        <v>0</v>
      </c>
      <c r="U102" s="31">
        <v>0</v>
      </c>
      <c r="V102" s="37">
        <v>44931</v>
      </c>
      <c r="W102" s="31" t="s">
        <v>1977</v>
      </c>
      <c r="X102" s="31" t="s">
        <v>3013</v>
      </c>
      <c r="Y102" s="38" t="s">
        <v>82</v>
      </c>
      <c r="Z102" s="37">
        <v>44932</v>
      </c>
      <c r="AA102" s="31" t="s">
        <v>2458</v>
      </c>
      <c r="AB102" s="39" t="s">
        <v>3014</v>
      </c>
      <c r="AC102" s="31"/>
      <c r="AD102" s="31"/>
      <c r="AE102" s="31"/>
      <c r="AF102" s="31"/>
      <c r="AG102" s="31"/>
      <c r="AH102" s="31"/>
      <c r="AI102" s="31"/>
    </row>
    <row r="103" spans="1:35" s="105" customFormat="1" ht="40.5" customHeight="1" x14ac:dyDescent="0.25">
      <c r="A103" s="31" t="s">
        <v>1118</v>
      </c>
      <c r="B103" s="31">
        <v>1</v>
      </c>
      <c r="C103" s="31">
        <v>2022</v>
      </c>
      <c r="D103" s="31" t="s">
        <v>417</v>
      </c>
      <c r="E103" s="31" t="s">
        <v>1096</v>
      </c>
      <c r="F103" s="106">
        <v>44777</v>
      </c>
      <c r="G103" s="107" t="s">
        <v>2653</v>
      </c>
      <c r="H103" s="56" t="s">
        <v>2528</v>
      </c>
      <c r="I103" s="56" t="s">
        <v>1097</v>
      </c>
      <c r="J103" s="56" t="s">
        <v>1098</v>
      </c>
      <c r="K103" s="31" t="s">
        <v>36</v>
      </c>
      <c r="L103" s="56" t="s">
        <v>1099</v>
      </c>
      <c r="M103" s="56">
        <v>1</v>
      </c>
      <c r="N103" s="56" t="s">
        <v>1134</v>
      </c>
      <c r="O103" s="31" t="s">
        <v>114</v>
      </c>
      <c r="P103" s="110" t="s">
        <v>114</v>
      </c>
      <c r="Q103" s="106">
        <v>44805</v>
      </c>
      <c r="R103" s="55">
        <v>44985</v>
      </c>
      <c r="S103" s="37"/>
      <c r="T103" s="31">
        <v>1</v>
      </c>
      <c r="U103" s="31">
        <v>0</v>
      </c>
      <c r="V103" s="37">
        <v>44936</v>
      </c>
      <c r="W103" s="31" t="s">
        <v>2529</v>
      </c>
      <c r="X103" s="31" t="s">
        <v>2992</v>
      </c>
      <c r="Y103" s="38" t="s">
        <v>40</v>
      </c>
      <c r="Z103" s="37">
        <v>44936</v>
      </c>
      <c r="AA103" s="31" t="s">
        <v>1212</v>
      </c>
      <c r="AB103" s="39" t="s">
        <v>2993</v>
      </c>
      <c r="AC103" s="31"/>
      <c r="AD103" s="31"/>
      <c r="AE103" s="31"/>
      <c r="AF103" s="31"/>
      <c r="AG103" s="31"/>
      <c r="AH103" s="31"/>
      <c r="AI103" s="31"/>
    </row>
    <row r="104" spans="1:35" s="105" customFormat="1" ht="40.5" customHeight="1" x14ac:dyDescent="0.25">
      <c r="A104" s="31" t="s">
        <v>1118</v>
      </c>
      <c r="B104" s="31">
        <v>2</v>
      </c>
      <c r="C104" s="31">
        <v>2022</v>
      </c>
      <c r="D104" s="31" t="s">
        <v>417</v>
      </c>
      <c r="E104" s="31" t="s">
        <v>1096</v>
      </c>
      <c r="F104" s="106">
        <v>44777</v>
      </c>
      <c r="G104" s="107" t="s">
        <v>2654</v>
      </c>
      <c r="H104" s="56" t="s">
        <v>2528</v>
      </c>
      <c r="I104" s="56" t="s">
        <v>1100</v>
      </c>
      <c r="J104" s="56" t="s">
        <v>2530</v>
      </c>
      <c r="K104" s="31" t="s">
        <v>36</v>
      </c>
      <c r="L104" s="56" t="s">
        <v>1101</v>
      </c>
      <c r="M104" s="56">
        <v>4</v>
      </c>
      <c r="N104" s="56" t="s">
        <v>1134</v>
      </c>
      <c r="O104" s="31" t="s">
        <v>114</v>
      </c>
      <c r="P104" s="110" t="s">
        <v>114</v>
      </c>
      <c r="Q104" s="106">
        <v>44805</v>
      </c>
      <c r="R104" s="55">
        <v>44985</v>
      </c>
      <c r="S104" s="37"/>
      <c r="T104" s="31">
        <v>1</v>
      </c>
      <c r="U104" s="31">
        <v>0</v>
      </c>
      <c r="V104" s="37">
        <v>44936</v>
      </c>
      <c r="W104" s="31" t="s">
        <v>2529</v>
      </c>
      <c r="X104" s="31" t="s">
        <v>2994</v>
      </c>
      <c r="Y104" s="38" t="s">
        <v>40</v>
      </c>
      <c r="Z104" s="37">
        <v>44936</v>
      </c>
      <c r="AA104" s="31" t="s">
        <v>1212</v>
      </c>
      <c r="AB104" s="39" t="s">
        <v>2995</v>
      </c>
      <c r="AC104" s="31"/>
      <c r="AD104" s="31"/>
      <c r="AE104" s="31"/>
      <c r="AF104" s="31"/>
      <c r="AG104" s="31"/>
      <c r="AH104" s="31"/>
      <c r="AI104" s="31"/>
    </row>
    <row r="105" spans="1:35" s="105" customFormat="1" ht="40.5" customHeight="1" x14ac:dyDescent="0.25">
      <c r="A105" s="31" t="s">
        <v>1119</v>
      </c>
      <c r="B105" s="31">
        <v>1</v>
      </c>
      <c r="C105" s="31">
        <v>2022</v>
      </c>
      <c r="D105" s="31" t="s">
        <v>417</v>
      </c>
      <c r="E105" s="31" t="s">
        <v>1102</v>
      </c>
      <c r="F105" s="106">
        <v>44777</v>
      </c>
      <c r="G105" s="107" t="s">
        <v>1103</v>
      </c>
      <c r="H105" s="56" t="s">
        <v>2531</v>
      </c>
      <c r="I105" s="56" t="s">
        <v>1104</v>
      </c>
      <c r="J105" s="56" t="s">
        <v>1105</v>
      </c>
      <c r="K105" s="31" t="s">
        <v>36</v>
      </c>
      <c r="L105" s="56" t="s">
        <v>1106</v>
      </c>
      <c r="M105" s="56">
        <v>1</v>
      </c>
      <c r="N105" s="56" t="s">
        <v>1134</v>
      </c>
      <c r="O105" s="31" t="s">
        <v>2087</v>
      </c>
      <c r="P105" s="110" t="s">
        <v>2110</v>
      </c>
      <c r="Q105" s="106">
        <v>44805</v>
      </c>
      <c r="R105" s="55">
        <v>44926</v>
      </c>
      <c r="S105" s="37"/>
      <c r="T105" s="31">
        <v>0</v>
      </c>
      <c r="U105" s="31">
        <v>0</v>
      </c>
      <c r="V105" s="37">
        <v>44931</v>
      </c>
      <c r="W105" s="31" t="s">
        <v>2959</v>
      </c>
      <c r="X105" s="31" t="s">
        <v>2996</v>
      </c>
      <c r="Y105" s="38" t="s">
        <v>82</v>
      </c>
      <c r="Z105" s="37">
        <v>44931</v>
      </c>
      <c r="AA105" s="31" t="s">
        <v>1212</v>
      </c>
      <c r="AB105" s="39" t="s">
        <v>3068</v>
      </c>
      <c r="AC105" s="31"/>
      <c r="AD105" s="31"/>
      <c r="AE105" s="31"/>
      <c r="AF105" s="31"/>
      <c r="AG105" s="31"/>
      <c r="AH105" s="31"/>
      <c r="AI105" s="31"/>
    </row>
    <row r="106" spans="1:35" s="105" customFormat="1" ht="40.5" customHeight="1" x14ac:dyDescent="0.25">
      <c r="A106" s="31" t="s">
        <v>1121</v>
      </c>
      <c r="B106" s="31">
        <v>1</v>
      </c>
      <c r="C106" s="31">
        <v>2022</v>
      </c>
      <c r="D106" s="31" t="s">
        <v>417</v>
      </c>
      <c r="E106" s="31" t="s">
        <v>1102</v>
      </c>
      <c r="F106" s="106">
        <v>44777</v>
      </c>
      <c r="G106" s="107" t="s">
        <v>1114</v>
      </c>
      <c r="H106" s="56" t="s">
        <v>2531</v>
      </c>
      <c r="I106" s="56" t="s">
        <v>1115</v>
      </c>
      <c r="J106" s="56" t="s">
        <v>1116</v>
      </c>
      <c r="K106" s="31" t="s">
        <v>36</v>
      </c>
      <c r="L106" s="56" t="s">
        <v>1117</v>
      </c>
      <c r="M106" s="56">
        <v>1</v>
      </c>
      <c r="N106" s="56" t="s">
        <v>1134</v>
      </c>
      <c r="O106" s="31" t="s">
        <v>114</v>
      </c>
      <c r="P106" s="110" t="s">
        <v>114</v>
      </c>
      <c r="Q106" s="106">
        <v>44805</v>
      </c>
      <c r="R106" s="55">
        <v>45016</v>
      </c>
      <c r="S106" s="37"/>
      <c r="T106" s="31">
        <v>1</v>
      </c>
      <c r="U106" s="31">
        <v>0</v>
      </c>
      <c r="V106" s="37">
        <v>45240</v>
      </c>
      <c r="W106" s="31" t="s">
        <v>2529</v>
      </c>
      <c r="X106" s="31" t="s">
        <v>2997</v>
      </c>
      <c r="Y106" s="38" t="s">
        <v>40</v>
      </c>
      <c r="Z106" s="37">
        <v>45240</v>
      </c>
      <c r="AA106" s="31" t="s">
        <v>1212</v>
      </c>
      <c r="AB106" s="39" t="s">
        <v>2998</v>
      </c>
      <c r="AC106" s="31"/>
      <c r="AD106" s="31"/>
      <c r="AE106" s="31"/>
      <c r="AF106" s="31"/>
      <c r="AG106" s="31"/>
      <c r="AH106" s="31"/>
      <c r="AI106" s="31"/>
    </row>
    <row r="107" spans="1:35" s="105" customFormat="1" ht="40.5" customHeight="1" x14ac:dyDescent="0.25">
      <c r="A107" s="31" t="s">
        <v>1147</v>
      </c>
      <c r="B107" s="31">
        <v>1</v>
      </c>
      <c r="C107" s="31">
        <v>2022</v>
      </c>
      <c r="D107" s="31" t="s">
        <v>2169</v>
      </c>
      <c r="E107" s="31" t="s">
        <v>1135</v>
      </c>
      <c r="F107" s="106">
        <v>44804</v>
      </c>
      <c r="G107" s="107" t="s">
        <v>2532</v>
      </c>
      <c r="H107" s="56" t="s">
        <v>2533</v>
      </c>
      <c r="I107" s="56" t="s">
        <v>1136</v>
      </c>
      <c r="J107" s="56" t="s">
        <v>2534</v>
      </c>
      <c r="K107" s="31" t="s">
        <v>36</v>
      </c>
      <c r="L107" s="56" t="s">
        <v>2535</v>
      </c>
      <c r="M107" s="56">
        <v>1</v>
      </c>
      <c r="N107" s="56" t="s">
        <v>1134</v>
      </c>
      <c r="O107" s="31" t="s">
        <v>113</v>
      </c>
      <c r="P107" s="110" t="s">
        <v>2099</v>
      </c>
      <c r="Q107" s="106">
        <v>44935</v>
      </c>
      <c r="R107" s="55">
        <v>45015</v>
      </c>
      <c r="S107" s="37"/>
      <c r="T107" s="31">
        <v>0</v>
      </c>
      <c r="U107" s="31">
        <v>0</v>
      </c>
      <c r="V107" s="37"/>
      <c r="W107" s="31"/>
      <c r="X107" s="31"/>
      <c r="Y107" s="38" t="s">
        <v>40</v>
      </c>
      <c r="Z107" s="37">
        <v>44931</v>
      </c>
      <c r="AA107" s="31" t="s">
        <v>1212</v>
      </c>
      <c r="AB107" s="39" t="s">
        <v>2999</v>
      </c>
      <c r="AC107" s="31"/>
      <c r="AD107" s="31"/>
      <c r="AE107" s="31"/>
      <c r="AF107" s="31"/>
      <c r="AG107" s="31"/>
      <c r="AH107" s="31"/>
      <c r="AI107" s="31"/>
    </row>
    <row r="108" spans="1:35" s="105" customFormat="1" ht="40.5" customHeight="1" x14ac:dyDescent="0.25">
      <c r="A108" s="31" t="s">
        <v>1150</v>
      </c>
      <c r="B108" s="31">
        <v>1</v>
      </c>
      <c r="C108" s="31">
        <v>2022</v>
      </c>
      <c r="D108" s="31" t="s">
        <v>2169</v>
      </c>
      <c r="E108" s="31" t="s">
        <v>1135</v>
      </c>
      <c r="F108" s="106">
        <v>44804</v>
      </c>
      <c r="G108" s="107" t="s">
        <v>2542</v>
      </c>
      <c r="H108" s="56" t="s">
        <v>2533</v>
      </c>
      <c r="I108" s="56" t="s">
        <v>1142</v>
      </c>
      <c r="J108" s="56" t="s">
        <v>2534</v>
      </c>
      <c r="K108" s="31" t="s">
        <v>36</v>
      </c>
      <c r="L108" s="56" t="s">
        <v>2535</v>
      </c>
      <c r="M108" s="56">
        <v>1</v>
      </c>
      <c r="N108" s="56" t="s">
        <v>1134</v>
      </c>
      <c r="O108" s="31" t="s">
        <v>113</v>
      </c>
      <c r="P108" s="110" t="s">
        <v>2099</v>
      </c>
      <c r="Q108" s="106">
        <v>44935</v>
      </c>
      <c r="R108" s="55">
        <v>45015</v>
      </c>
      <c r="S108" s="37"/>
      <c r="T108" s="31">
        <v>0</v>
      </c>
      <c r="U108" s="31">
        <v>0</v>
      </c>
      <c r="V108" s="37"/>
      <c r="W108" s="31"/>
      <c r="X108" s="31"/>
      <c r="Y108" s="38" t="s">
        <v>40</v>
      </c>
      <c r="Z108" s="37">
        <v>44931</v>
      </c>
      <c r="AA108" s="31" t="s">
        <v>1212</v>
      </c>
      <c r="AB108" s="39" t="s">
        <v>2999</v>
      </c>
      <c r="AC108" s="31"/>
      <c r="AD108" s="31"/>
      <c r="AE108" s="31"/>
      <c r="AF108" s="31"/>
      <c r="AG108" s="31"/>
      <c r="AH108" s="31"/>
      <c r="AI108" s="31"/>
    </row>
    <row r="109" spans="1:35" s="105" customFormat="1" ht="40.5" customHeight="1" x14ac:dyDescent="0.25">
      <c r="A109" s="31" t="s">
        <v>1151</v>
      </c>
      <c r="B109" s="31">
        <v>1</v>
      </c>
      <c r="C109" s="31">
        <v>2022</v>
      </c>
      <c r="D109" s="31" t="s">
        <v>2169</v>
      </c>
      <c r="E109" s="31" t="s">
        <v>1135</v>
      </c>
      <c r="F109" s="106">
        <v>44804</v>
      </c>
      <c r="G109" s="107" t="s">
        <v>2543</v>
      </c>
      <c r="H109" s="56" t="s">
        <v>2544</v>
      </c>
      <c r="I109" s="56" t="s">
        <v>1143</v>
      </c>
      <c r="J109" s="56" t="s">
        <v>2534</v>
      </c>
      <c r="K109" s="31" t="s">
        <v>36</v>
      </c>
      <c r="L109" s="56" t="s">
        <v>2535</v>
      </c>
      <c r="M109" s="56">
        <v>1</v>
      </c>
      <c r="N109" s="56" t="s">
        <v>1134</v>
      </c>
      <c r="O109" s="31" t="s">
        <v>113</v>
      </c>
      <c r="P109" s="110" t="s">
        <v>2099</v>
      </c>
      <c r="Q109" s="106">
        <v>44935</v>
      </c>
      <c r="R109" s="55">
        <v>45015</v>
      </c>
      <c r="S109" s="37"/>
      <c r="T109" s="31">
        <v>0</v>
      </c>
      <c r="U109" s="31">
        <v>0</v>
      </c>
      <c r="V109" s="37"/>
      <c r="W109" s="31"/>
      <c r="X109" s="31"/>
      <c r="Y109" s="38" t="s">
        <v>40</v>
      </c>
      <c r="Z109" s="37">
        <v>44931</v>
      </c>
      <c r="AA109" s="31" t="s">
        <v>1212</v>
      </c>
      <c r="AB109" s="39" t="s">
        <v>2999</v>
      </c>
      <c r="AC109" s="31"/>
      <c r="AD109" s="31"/>
      <c r="AE109" s="31"/>
      <c r="AF109" s="31"/>
      <c r="AG109" s="31"/>
      <c r="AH109" s="31"/>
      <c r="AI109" s="31"/>
    </row>
    <row r="110" spans="1:35" s="105" customFormat="1" ht="40.5" customHeight="1" x14ac:dyDescent="0.25">
      <c r="A110" s="31" t="s">
        <v>2070</v>
      </c>
      <c r="B110" s="31">
        <v>1</v>
      </c>
      <c r="C110" s="31">
        <v>2022</v>
      </c>
      <c r="D110" s="31" t="s">
        <v>627</v>
      </c>
      <c r="E110" s="31" t="s">
        <v>2165</v>
      </c>
      <c r="F110" s="106">
        <v>44827</v>
      </c>
      <c r="G110" s="107" t="s">
        <v>2038</v>
      </c>
      <c r="H110" s="56" t="s">
        <v>611</v>
      </c>
      <c r="I110" s="56" t="s">
        <v>2039</v>
      </c>
      <c r="J110" s="56" t="s">
        <v>2040</v>
      </c>
      <c r="K110" s="31" t="s">
        <v>2172</v>
      </c>
      <c r="L110" s="56" t="s">
        <v>2041</v>
      </c>
      <c r="M110" s="56" t="s">
        <v>2042</v>
      </c>
      <c r="N110" s="56" t="s">
        <v>113</v>
      </c>
      <c r="O110" s="31" t="s">
        <v>168</v>
      </c>
      <c r="P110" s="110" t="s">
        <v>364</v>
      </c>
      <c r="Q110" s="106">
        <v>44827</v>
      </c>
      <c r="R110" s="55">
        <v>44957</v>
      </c>
      <c r="S110" s="37"/>
      <c r="T110" s="31">
        <v>0</v>
      </c>
      <c r="U110" s="31">
        <v>0</v>
      </c>
      <c r="V110" s="37">
        <v>44925</v>
      </c>
      <c r="W110" s="31" t="s">
        <v>2437</v>
      </c>
      <c r="X110" s="31" t="s">
        <v>3097</v>
      </c>
      <c r="Y110" s="38" t="s">
        <v>40</v>
      </c>
      <c r="Z110" s="37">
        <v>44936</v>
      </c>
      <c r="AA110" s="31" t="s">
        <v>1905</v>
      </c>
      <c r="AB110" s="39" t="s">
        <v>3098</v>
      </c>
      <c r="AC110" s="31"/>
      <c r="AD110" s="31"/>
      <c r="AE110" s="31"/>
      <c r="AF110" s="31"/>
      <c r="AG110" s="31"/>
      <c r="AH110" s="31"/>
      <c r="AI110" s="31"/>
    </row>
    <row r="111" spans="1:35" s="105" customFormat="1" ht="40.5" customHeight="1" x14ac:dyDescent="0.25">
      <c r="A111" s="31" t="s">
        <v>2070</v>
      </c>
      <c r="B111" s="31">
        <v>2</v>
      </c>
      <c r="C111" s="31">
        <v>2022</v>
      </c>
      <c r="D111" s="31" t="s">
        <v>627</v>
      </c>
      <c r="E111" s="31" t="s">
        <v>2165</v>
      </c>
      <c r="F111" s="106">
        <v>44827</v>
      </c>
      <c r="G111" s="107" t="s">
        <v>2038</v>
      </c>
      <c r="H111" s="56" t="s">
        <v>611</v>
      </c>
      <c r="I111" s="56" t="s">
        <v>2039</v>
      </c>
      <c r="J111" s="56" t="s">
        <v>2043</v>
      </c>
      <c r="K111" s="31" t="s">
        <v>2172</v>
      </c>
      <c r="L111" s="56" t="s">
        <v>2044</v>
      </c>
      <c r="M111" s="56" t="s">
        <v>2042</v>
      </c>
      <c r="N111" s="56" t="s">
        <v>113</v>
      </c>
      <c r="O111" s="31" t="s">
        <v>168</v>
      </c>
      <c r="P111" s="110" t="s">
        <v>364</v>
      </c>
      <c r="Q111" s="106">
        <v>44827</v>
      </c>
      <c r="R111" s="55">
        <v>44985</v>
      </c>
      <c r="S111" s="37"/>
      <c r="T111" s="31">
        <v>0</v>
      </c>
      <c r="U111" s="31">
        <v>0</v>
      </c>
      <c r="V111" s="37">
        <v>44925</v>
      </c>
      <c r="W111" s="31" t="s">
        <v>2437</v>
      </c>
      <c r="X111" s="38" t="s">
        <v>3099</v>
      </c>
      <c r="Y111" s="38" t="s">
        <v>40</v>
      </c>
      <c r="Z111" s="37">
        <v>44936</v>
      </c>
      <c r="AA111" s="31" t="s">
        <v>1905</v>
      </c>
      <c r="AB111" s="39" t="s">
        <v>3100</v>
      </c>
      <c r="AC111" s="31"/>
      <c r="AD111" s="31"/>
      <c r="AE111" s="31"/>
      <c r="AF111" s="31"/>
      <c r="AG111" s="31"/>
      <c r="AH111" s="31"/>
      <c r="AI111" s="31"/>
    </row>
    <row r="112" spans="1:35" s="105" customFormat="1" ht="40.5" customHeight="1" x14ac:dyDescent="0.25">
      <c r="A112" s="31" t="s">
        <v>2070</v>
      </c>
      <c r="B112" s="31">
        <v>3</v>
      </c>
      <c r="C112" s="31">
        <v>2022</v>
      </c>
      <c r="D112" s="31" t="s">
        <v>627</v>
      </c>
      <c r="E112" s="31" t="s">
        <v>2165</v>
      </c>
      <c r="F112" s="106">
        <v>44827</v>
      </c>
      <c r="G112" s="107" t="s">
        <v>2038</v>
      </c>
      <c r="H112" s="56" t="s">
        <v>611</v>
      </c>
      <c r="I112" s="56" t="s">
        <v>2039</v>
      </c>
      <c r="J112" s="56" t="s">
        <v>2045</v>
      </c>
      <c r="K112" s="31" t="s">
        <v>36</v>
      </c>
      <c r="L112" s="56" t="s">
        <v>2046</v>
      </c>
      <c r="M112" s="56" t="s">
        <v>2042</v>
      </c>
      <c r="N112" s="56" t="s">
        <v>113</v>
      </c>
      <c r="O112" s="31" t="s">
        <v>168</v>
      </c>
      <c r="P112" s="110" t="s">
        <v>364</v>
      </c>
      <c r="Q112" s="106">
        <v>44827</v>
      </c>
      <c r="R112" s="55">
        <v>44957</v>
      </c>
      <c r="S112" s="37"/>
      <c r="T112" s="31">
        <v>0</v>
      </c>
      <c r="U112" s="31">
        <v>0</v>
      </c>
      <c r="V112" s="37">
        <v>44925</v>
      </c>
      <c r="W112" s="31" t="s">
        <v>2437</v>
      </c>
      <c r="X112" s="145" t="s">
        <v>3101</v>
      </c>
      <c r="Y112" s="38" t="s">
        <v>40</v>
      </c>
      <c r="Z112" s="37">
        <v>44936</v>
      </c>
      <c r="AA112" s="31" t="s">
        <v>1905</v>
      </c>
      <c r="AB112" s="39" t="s">
        <v>3102</v>
      </c>
      <c r="AC112" s="31"/>
      <c r="AD112" s="31"/>
      <c r="AE112" s="31"/>
      <c r="AF112" s="31"/>
      <c r="AG112" s="31"/>
      <c r="AH112" s="31"/>
      <c r="AI112" s="31"/>
    </row>
    <row r="113" spans="1:35" s="105" customFormat="1" ht="40.5" customHeight="1" x14ac:dyDescent="0.25">
      <c r="A113" s="31" t="s">
        <v>2070</v>
      </c>
      <c r="B113" s="31">
        <v>4</v>
      </c>
      <c r="C113" s="31">
        <v>2022</v>
      </c>
      <c r="D113" s="31" t="s">
        <v>627</v>
      </c>
      <c r="E113" s="31" t="s">
        <v>2165</v>
      </c>
      <c r="F113" s="106">
        <v>44827</v>
      </c>
      <c r="G113" s="107" t="s">
        <v>2038</v>
      </c>
      <c r="H113" s="56" t="s">
        <v>611</v>
      </c>
      <c r="I113" s="56" t="s">
        <v>2039</v>
      </c>
      <c r="J113" s="56" t="s">
        <v>2548</v>
      </c>
      <c r="K113" s="31" t="s">
        <v>36</v>
      </c>
      <c r="L113" s="56" t="s">
        <v>2549</v>
      </c>
      <c r="M113" s="56" t="s">
        <v>2042</v>
      </c>
      <c r="N113" s="56" t="s">
        <v>113</v>
      </c>
      <c r="O113" s="31" t="s">
        <v>168</v>
      </c>
      <c r="P113" s="110" t="s">
        <v>364</v>
      </c>
      <c r="Q113" s="106">
        <v>44827</v>
      </c>
      <c r="R113" s="55">
        <v>45076</v>
      </c>
      <c r="S113" s="37"/>
      <c r="T113" s="31">
        <v>0</v>
      </c>
      <c r="U113" s="31">
        <v>0</v>
      </c>
      <c r="V113" s="37">
        <v>44925</v>
      </c>
      <c r="W113" s="31" t="s">
        <v>2437</v>
      </c>
      <c r="X113" s="31" t="s">
        <v>3103</v>
      </c>
      <c r="Y113" s="38" t="s">
        <v>40</v>
      </c>
      <c r="Z113" s="37">
        <v>44936</v>
      </c>
      <c r="AA113" s="31" t="s">
        <v>1905</v>
      </c>
      <c r="AB113" s="39" t="s">
        <v>3104</v>
      </c>
      <c r="AC113" s="31"/>
      <c r="AD113" s="31"/>
      <c r="AE113" s="31"/>
      <c r="AF113" s="31"/>
      <c r="AG113" s="31"/>
      <c r="AH113" s="31"/>
      <c r="AI113" s="31"/>
    </row>
    <row r="114" spans="1:35" s="105" customFormat="1" ht="40.5" customHeight="1" x14ac:dyDescent="0.25">
      <c r="A114" s="31" t="s">
        <v>2071</v>
      </c>
      <c r="B114" s="31">
        <v>1</v>
      </c>
      <c r="C114" s="31">
        <v>2022</v>
      </c>
      <c r="D114" s="31" t="s">
        <v>627</v>
      </c>
      <c r="E114" s="31" t="s">
        <v>2165</v>
      </c>
      <c r="F114" s="106">
        <v>44827</v>
      </c>
      <c r="G114" s="107" t="s">
        <v>2047</v>
      </c>
      <c r="H114" s="56" t="s">
        <v>611</v>
      </c>
      <c r="I114" s="56" t="s">
        <v>2048</v>
      </c>
      <c r="J114" s="56" t="s">
        <v>2049</v>
      </c>
      <c r="K114" s="31" t="s">
        <v>2172</v>
      </c>
      <c r="L114" s="56" t="s">
        <v>2050</v>
      </c>
      <c r="M114" s="56" t="s">
        <v>2042</v>
      </c>
      <c r="N114" s="56" t="s">
        <v>113</v>
      </c>
      <c r="O114" s="31" t="s">
        <v>168</v>
      </c>
      <c r="P114" s="110" t="s">
        <v>364</v>
      </c>
      <c r="Q114" s="106">
        <v>44827</v>
      </c>
      <c r="R114" s="55">
        <v>44957</v>
      </c>
      <c r="S114" s="37"/>
      <c r="T114" s="31">
        <v>0</v>
      </c>
      <c r="U114" s="31">
        <v>0</v>
      </c>
      <c r="V114" s="37">
        <v>44925</v>
      </c>
      <c r="W114" s="31" t="s">
        <v>2437</v>
      </c>
      <c r="X114" s="38" t="s">
        <v>3105</v>
      </c>
      <c r="Y114" s="38" t="s">
        <v>40</v>
      </c>
      <c r="Z114" s="37">
        <v>44936</v>
      </c>
      <c r="AA114" s="31" t="s">
        <v>1905</v>
      </c>
      <c r="AB114" s="39" t="s">
        <v>3104</v>
      </c>
      <c r="AC114" s="31"/>
      <c r="AD114" s="31"/>
      <c r="AE114" s="31"/>
      <c r="AF114" s="31"/>
      <c r="AG114" s="31"/>
      <c r="AH114" s="31"/>
      <c r="AI114" s="31"/>
    </row>
    <row r="115" spans="1:35" s="105" customFormat="1" ht="40.5" customHeight="1" x14ac:dyDescent="0.25">
      <c r="A115" s="31" t="s">
        <v>2071</v>
      </c>
      <c r="B115" s="31">
        <v>2</v>
      </c>
      <c r="C115" s="31">
        <v>2022</v>
      </c>
      <c r="D115" s="31" t="s">
        <v>627</v>
      </c>
      <c r="E115" s="31" t="s">
        <v>2165</v>
      </c>
      <c r="F115" s="106">
        <v>44827</v>
      </c>
      <c r="G115" s="107" t="s">
        <v>2047</v>
      </c>
      <c r="H115" s="56" t="s">
        <v>611</v>
      </c>
      <c r="I115" s="56" t="s">
        <v>2048</v>
      </c>
      <c r="J115" s="56" t="s">
        <v>2550</v>
      </c>
      <c r="K115" s="31" t="s">
        <v>36</v>
      </c>
      <c r="L115" s="56" t="s">
        <v>2051</v>
      </c>
      <c r="M115" s="56" t="s">
        <v>2042</v>
      </c>
      <c r="N115" s="56" t="s">
        <v>113</v>
      </c>
      <c r="O115" s="31" t="s">
        <v>168</v>
      </c>
      <c r="P115" s="110" t="s">
        <v>364</v>
      </c>
      <c r="Q115" s="106">
        <v>44827</v>
      </c>
      <c r="R115" s="55">
        <v>44985</v>
      </c>
      <c r="S115" s="37"/>
      <c r="T115" s="31">
        <v>0</v>
      </c>
      <c r="U115" s="31">
        <v>0</v>
      </c>
      <c r="V115" s="37">
        <v>44925</v>
      </c>
      <c r="W115" s="31" t="s">
        <v>2437</v>
      </c>
      <c r="X115" s="31" t="s">
        <v>3106</v>
      </c>
      <c r="Y115" s="38" t="s">
        <v>40</v>
      </c>
      <c r="Z115" s="37">
        <v>44936</v>
      </c>
      <c r="AA115" s="31" t="s">
        <v>1905</v>
      </c>
      <c r="AB115" s="39" t="s">
        <v>3107</v>
      </c>
      <c r="AC115" s="31"/>
      <c r="AD115" s="31"/>
      <c r="AE115" s="31"/>
      <c r="AF115" s="31"/>
      <c r="AG115" s="31"/>
      <c r="AH115" s="31"/>
      <c r="AI115" s="31"/>
    </row>
    <row r="116" spans="1:35" s="105" customFormat="1" ht="40.5" customHeight="1" x14ac:dyDescent="0.25">
      <c r="A116" s="31" t="s">
        <v>2071</v>
      </c>
      <c r="B116" s="31">
        <v>3</v>
      </c>
      <c r="C116" s="31">
        <v>2022</v>
      </c>
      <c r="D116" s="31" t="s">
        <v>627</v>
      </c>
      <c r="E116" s="31" t="s">
        <v>2165</v>
      </c>
      <c r="F116" s="106">
        <v>44827</v>
      </c>
      <c r="G116" s="107" t="s">
        <v>2047</v>
      </c>
      <c r="H116" s="56" t="s">
        <v>611</v>
      </c>
      <c r="I116" s="56" t="s">
        <v>2048</v>
      </c>
      <c r="J116" s="56" t="s">
        <v>2052</v>
      </c>
      <c r="K116" s="31" t="s">
        <v>36</v>
      </c>
      <c r="L116" s="56" t="s">
        <v>2551</v>
      </c>
      <c r="M116" s="56" t="s">
        <v>2042</v>
      </c>
      <c r="N116" s="56" t="s">
        <v>113</v>
      </c>
      <c r="O116" s="31" t="s">
        <v>168</v>
      </c>
      <c r="P116" s="110" t="s">
        <v>364</v>
      </c>
      <c r="Q116" s="106">
        <v>44827</v>
      </c>
      <c r="R116" s="55">
        <v>45015</v>
      </c>
      <c r="S116" s="37"/>
      <c r="T116" s="31">
        <v>0</v>
      </c>
      <c r="U116" s="31">
        <v>0</v>
      </c>
      <c r="V116" s="37">
        <v>44925</v>
      </c>
      <c r="W116" s="31" t="s">
        <v>2437</v>
      </c>
      <c r="X116" s="38" t="s">
        <v>3108</v>
      </c>
      <c r="Y116" s="38" t="s">
        <v>40</v>
      </c>
      <c r="Z116" s="37">
        <v>44936</v>
      </c>
      <c r="AA116" s="31" t="s">
        <v>1905</v>
      </c>
      <c r="AB116" s="39" t="s">
        <v>3107</v>
      </c>
      <c r="AC116" s="31"/>
      <c r="AD116" s="31"/>
      <c r="AE116" s="31"/>
      <c r="AF116" s="31"/>
      <c r="AG116" s="31"/>
      <c r="AH116" s="31"/>
      <c r="AI116" s="31"/>
    </row>
    <row r="117" spans="1:35" s="105" customFormat="1" ht="40.5" customHeight="1" x14ac:dyDescent="0.25">
      <c r="A117" s="31" t="s">
        <v>2072</v>
      </c>
      <c r="B117" s="31">
        <v>1</v>
      </c>
      <c r="C117" s="31">
        <v>2022</v>
      </c>
      <c r="D117" s="31" t="s">
        <v>627</v>
      </c>
      <c r="E117" s="31" t="s">
        <v>2165</v>
      </c>
      <c r="F117" s="106">
        <v>44827</v>
      </c>
      <c r="G117" s="107" t="s">
        <v>2053</v>
      </c>
      <c r="H117" s="56" t="s">
        <v>611</v>
      </c>
      <c r="I117" s="56" t="s">
        <v>2054</v>
      </c>
      <c r="J117" s="56" t="s">
        <v>2552</v>
      </c>
      <c r="K117" s="31" t="s">
        <v>36</v>
      </c>
      <c r="L117" s="56" t="s">
        <v>2051</v>
      </c>
      <c r="M117" s="56" t="s">
        <v>2042</v>
      </c>
      <c r="N117" s="56" t="s">
        <v>113</v>
      </c>
      <c r="O117" s="31" t="s">
        <v>168</v>
      </c>
      <c r="P117" s="110" t="s">
        <v>364</v>
      </c>
      <c r="Q117" s="106">
        <v>44827</v>
      </c>
      <c r="R117" s="55">
        <v>44985</v>
      </c>
      <c r="S117" s="37"/>
      <c r="T117" s="31">
        <v>0</v>
      </c>
      <c r="U117" s="31">
        <v>0</v>
      </c>
      <c r="V117" s="37">
        <v>44925</v>
      </c>
      <c r="W117" s="31" t="s">
        <v>2437</v>
      </c>
      <c r="X117" s="31" t="s">
        <v>3109</v>
      </c>
      <c r="Y117" s="38" t="s">
        <v>40</v>
      </c>
      <c r="Z117" s="37">
        <v>44936</v>
      </c>
      <c r="AA117" s="31" t="s">
        <v>1905</v>
      </c>
      <c r="AB117" s="39" t="s">
        <v>3107</v>
      </c>
      <c r="AC117" s="31"/>
      <c r="AD117" s="31"/>
      <c r="AE117" s="31"/>
      <c r="AF117" s="31"/>
      <c r="AG117" s="31"/>
      <c r="AH117" s="31"/>
      <c r="AI117" s="31"/>
    </row>
    <row r="118" spans="1:35" s="105" customFormat="1" ht="40.5" customHeight="1" x14ac:dyDescent="0.25">
      <c r="A118" s="31" t="s">
        <v>2072</v>
      </c>
      <c r="B118" s="31">
        <v>2</v>
      </c>
      <c r="C118" s="31">
        <v>2022</v>
      </c>
      <c r="D118" s="31" t="s">
        <v>627</v>
      </c>
      <c r="E118" s="31" t="s">
        <v>2165</v>
      </c>
      <c r="F118" s="106">
        <v>44827</v>
      </c>
      <c r="G118" s="107" t="s">
        <v>2053</v>
      </c>
      <c r="H118" s="56" t="s">
        <v>611</v>
      </c>
      <c r="I118" s="56" t="s">
        <v>2054</v>
      </c>
      <c r="J118" s="56" t="s">
        <v>2055</v>
      </c>
      <c r="K118" s="31" t="s">
        <v>36</v>
      </c>
      <c r="L118" s="56" t="s">
        <v>2551</v>
      </c>
      <c r="M118" s="56" t="s">
        <v>2042</v>
      </c>
      <c r="N118" s="56" t="s">
        <v>113</v>
      </c>
      <c r="O118" s="31" t="s">
        <v>168</v>
      </c>
      <c r="P118" s="110" t="s">
        <v>364</v>
      </c>
      <c r="Q118" s="106">
        <v>44827</v>
      </c>
      <c r="R118" s="55">
        <v>45015</v>
      </c>
      <c r="S118" s="37"/>
      <c r="T118" s="31">
        <v>0</v>
      </c>
      <c r="U118" s="31">
        <v>0</v>
      </c>
      <c r="V118" s="37">
        <v>44925</v>
      </c>
      <c r="W118" s="31" t="s">
        <v>2437</v>
      </c>
      <c r="X118" s="38" t="s">
        <v>3110</v>
      </c>
      <c r="Y118" s="38" t="s">
        <v>40</v>
      </c>
      <c r="Z118" s="37">
        <v>44936</v>
      </c>
      <c r="AA118" s="31" t="s">
        <v>1905</v>
      </c>
      <c r="AB118" s="39" t="s">
        <v>3107</v>
      </c>
      <c r="AC118" s="31"/>
      <c r="AD118" s="31"/>
      <c r="AE118" s="31"/>
      <c r="AF118" s="31"/>
      <c r="AG118" s="31"/>
      <c r="AH118" s="31"/>
      <c r="AI118" s="31"/>
    </row>
    <row r="119" spans="1:35" s="105" customFormat="1" ht="40.5" customHeight="1" x14ac:dyDescent="0.25">
      <c r="A119" s="31" t="s">
        <v>2072</v>
      </c>
      <c r="B119" s="31">
        <v>3</v>
      </c>
      <c r="C119" s="31">
        <v>2022</v>
      </c>
      <c r="D119" s="31" t="s">
        <v>627</v>
      </c>
      <c r="E119" s="31" t="s">
        <v>2165</v>
      </c>
      <c r="F119" s="106">
        <v>44827</v>
      </c>
      <c r="G119" s="107" t="s">
        <v>2053</v>
      </c>
      <c r="H119" s="56" t="s">
        <v>611</v>
      </c>
      <c r="I119" s="56" t="s">
        <v>2054</v>
      </c>
      <c r="J119" s="56" t="s">
        <v>2056</v>
      </c>
      <c r="K119" s="31" t="s">
        <v>36</v>
      </c>
      <c r="L119" s="56" t="s">
        <v>2057</v>
      </c>
      <c r="M119" s="56">
        <v>1</v>
      </c>
      <c r="N119" s="56" t="s">
        <v>113</v>
      </c>
      <c r="O119" s="31" t="s">
        <v>168</v>
      </c>
      <c r="P119" s="110" t="s">
        <v>364</v>
      </c>
      <c r="Q119" s="106">
        <v>44827</v>
      </c>
      <c r="R119" s="55">
        <v>45107</v>
      </c>
      <c r="S119" s="37"/>
      <c r="T119" s="31">
        <v>0</v>
      </c>
      <c r="U119" s="31">
        <v>0</v>
      </c>
      <c r="V119" s="37">
        <v>44925</v>
      </c>
      <c r="W119" s="31" t="s">
        <v>2437</v>
      </c>
      <c r="X119" s="31" t="s">
        <v>3111</v>
      </c>
      <c r="Y119" s="38" t="s">
        <v>40</v>
      </c>
      <c r="Z119" s="37">
        <v>44936</v>
      </c>
      <c r="AA119" s="31" t="s">
        <v>1905</v>
      </c>
      <c r="AB119" s="39" t="s">
        <v>3107</v>
      </c>
      <c r="AC119" s="31"/>
      <c r="AD119" s="31"/>
      <c r="AE119" s="31"/>
      <c r="AF119" s="31"/>
      <c r="AG119" s="31"/>
      <c r="AH119" s="31"/>
      <c r="AI119" s="31"/>
    </row>
    <row r="120" spans="1:35" s="105" customFormat="1" ht="40.5" customHeight="1" x14ac:dyDescent="0.25">
      <c r="A120" s="31" t="s">
        <v>2073</v>
      </c>
      <c r="B120" s="31">
        <v>1</v>
      </c>
      <c r="C120" s="31">
        <v>2022</v>
      </c>
      <c r="D120" s="31" t="s">
        <v>627</v>
      </c>
      <c r="E120" s="31" t="s">
        <v>2165</v>
      </c>
      <c r="F120" s="106">
        <v>44827</v>
      </c>
      <c r="G120" s="107" t="s">
        <v>2058</v>
      </c>
      <c r="H120" s="56" t="s">
        <v>611</v>
      </c>
      <c r="I120" s="56" t="s">
        <v>2059</v>
      </c>
      <c r="J120" s="56" t="s">
        <v>2553</v>
      </c>
      <c r="K120" s="31" t="s">
        <v>2172</v>
      </c>
      <c r="L120" s="56" t="s">
        <v>2060</v>
      </c>
      <c r="M120" s="56" t="s">
        <v>872</v>
      </c>
      <c r="N120" s="56" t="s">
        <v>38</v>
      </c>
      <c r="O120" s="31" t="s">
        <v>2086</v>
      </c>
      <c r="P120" s="110" t="s">
        <v>2086</v>
      </c>
      <c r="Q120" s="106">
        <v>44841</v>
      </c>
      <c r="R120" s="55">
        <v>44925</v>
      </c>
      <c r="S120" s="37"/>
      <c r="T120" s="31">
        <v>0</v>
      </c>
      <c r="U120" s="31">
        <v>0</v>
      </c>
      <c r="V120" s="37">
        <v>44924</v>
      </c>
      <c r="W120" s="31" t="s">
        <v>2930</v>
      </c>
      <c r="X120" s="31" t="s">
        <v>2931</v>
      </c>
      <c r="Y120" s="38" t="s">
        <v>82</v>
      </c>
      <c r="Z120" s="37">
        <v>44929</v>
      </c>
      <c r="AA120" s="31" t="s">
        <v>2012</v>
      </c>
      <c r="AB120" s="39" t="s">
        <v>3069</v>
      </c>
      <c r="AC120" s="31"/>
      <c r="AD120" s="31"/>
      <c r="AE120" s="31"/>
      <c r="AF120" s="31"/>
      <c r="AG120" s="31"/>
      <c r="AH120" s="31"/>
      <c r="AI120" s="31"/>
    </row>
    <row r="121" spans="1:35" s="116" customFormat="1" ht="40.5" customHeight="1" x14ac:dyDescent="0.25">
      <c r="A121" s="31" t="s">
        <v>2073</v>
      </c>
      <c r="B121" s="31">
        <v>3</v>
      </c>
      <c r="C121" s="31">
        <v>2022</v>
      </c>
      <c r="D121" s="31" t="s">
        <v>627</v>
      </c>
      <c r="E121" s="31" t="s">
        <v>2165</v>
      </c>
      <c r="F121" s="106">
        <v>44827</v>
      </c>
      <c r="G121" s="107" t="s">
        <v>2932</v>
      </c>
      <c r="H121" s="56" t="s">
        <v>611</v>
      </c>
      <c r="I121" s="56" t="s">
        <v>2059</v>
      </c>
      <c r="J121" s="56" t="s">
        <v>2062</v>
      </c>
      <c r="K121" s="31" t="s">
        <v>36</v>
      </c>
      <c r="L121" s="56" t="s">
        <v>2063</v>
      </c>
      <c r="M121" s="56" t="s">
        <v>2064</v>
      </c>
      <c r="N121" s="56" t="s">
        <v>38</v>
      </c>
      <c r="O121" s="31" t="s">
        <v>2086</v>
      </c>
      <c r="P121" s="110" t="s">
        <v>2086</v>
      </c>
      <c r="Q121" s="106">
        <v>44841</v>
      </c>
      <c r="R121" s="55">
        <v>44925</v>
      </c>
      <c r="S121" s="37"/>
      <c r="T121" s="31">
        <v>0</v>
      </c>
      <c r="U121" s="31">
        <v>0</v>
      </c>
      <c r="V121" s="37">
        <v>44924</v>
      </c>
      <c r="W121" s="31" t="s">
        <v>2930</v>
      </c>
      <c r="X121" s="31" t="s">
        <v>2933</v>
      </c>
      <c r="Y121" s="38" t="s">
        <v>82</v>
      </c>
      <c r="Z121" s="37">
        <v>44929</v>
      </c>
      <c r="AA121" s="31" t="s">
        <v>2012</v>
      </c>
      <c r="AB121" s="39" t="s">
        <v>3070</v>
      </c>
      <c r="AC121" s="31"/>
      <c r="AD121" s="31"/>
      <c r="AE121" s="115"/>
      <c r="AF121" s="115"/>
      <c r="AG121" s="115"/>
      <c r="AH121" s="115"/>
      <c r="AI121" s="115"/>
    </row>
    <row r="122" spans="1:35" s="116" customFormat="1" ht="40.5" customHeight="1" x14ac:dyDescent="0.25">
      <c r="A122" s="31" t="s">
        <v>2073</v>
      </c>
      <c r="B122" s="31">
        <v>4</v>
      </c>
      <c r="C122" s="31">
        <v>2022</v>
      </c>
      <c r="D122" s="31" t="s">
        <v>627</v>
      </c>
      <c r="E122" s="31" t="s">
        <v>2165</v>
      </c>
      <c r="F122" s="106">
        <v>44827</v>
      </c>
      <c r="G122" s="107" t="s">
        <v>2058</v>
      </c>
      <c r="H122" s="56" t="s">
        <v>611</v>
      </c>
      <c r="I122" s="56" t="s">
        <v>2059</v>
      </c>
      <c r="J122" s="56" t="s">
        <v>2065</v>
      </c>
      <c r="K122" s="31" t="s">
        <v>36</v>
      </c>
      <c r="L122" s="56" t="s">
        <v>2066</v>
      </c>
      <c r="M122" s="56" t="s">
        <v>2067</v>
      </c>
      <c r="N122" s="56" t="s">
        <v>38</v>
      </c>
      <c r="O122" s="31" t="s">
        <v>2086</v>
      </c>
      <c r="P122" s="110" t="s">
        <v>2086</v>
      </c>
      <c r="Q122" s="106">
        <v>44841</v>
      </c>
      <c r="R122" s="55">
        <v>45046</v>
      </c>
      <c r="S122" s="37"/>
      <c r="T122" s="31">
        <v>0</v>
      </c>
      <c r="U122" s="31">
        <v>0</v>
      </c>
      <c r="V122" s="37">
        <v>44901</v>
      </c>
      <c r="W122" s="31" t="s">
        <v>2662</v>
      </c>
      <c r="X122" s="31" t="s">
        <v>2663</v>
      </c>
      <c r="Y122" s="38" t="s">
        <v>40</v>
      </c>
      <c r="Z122" s="37">
        <v>44929</v>
      </c>
      <c r="AA122" s="31" t="s">
        <v>2012</v>
      </c>
      <c r="AB122" s="39" t="s">
        <v>2664</v>
      </c>
      <c r="AC122" s="31"/>
      <c r="AD122" s="31"/>
      <c r="AE122" s="115"/>
      <c r="AF122" s="115"/>
      <c r="AG122" s="115"/>
      <c r="AH122" s="115"/>
      <c r="AI122" s="115"/>
    </row>
    <row r="123" spans="1:35" s="105" customFormat="1" ht="40.5" customHeight="1" x14ac:dyDescent="0.25">
      <c r="A123" s="31" t="s">
        <v>2073</v>
      </c>
      <c r="B123" s="31">
        <v>5</v>
      </c>
      <c r="C123" s="31">
        <v>2022</v>
      </c>
      <c r="D123" s="31" t="s">
        <v>627</v>
      </c>
      <c r="E123" s="31" t="s">
        <v>2165</v>
      </c>
      <c r="F123" s="106">
        <v>44827</v>
      </c>
      <c r="G123" s="107" t="s">
        <v>2058</v>
      </c>
      <c r="H123" s="56" t="s">
        <v>611</v>
      </c>
      <c r="I123" s="56" t="s">
        <v>2059</v>
      </c>
      <c r="J123" s="56" t="s">
        <v>2068</v>
      </c>
      <c r="K123" s="31" t="s">
        <v>36</v>
      </c>
      <c r="L123" s="56" t="s">
        <v>2069</v>
      </c>
      <c r="M123" s="56" t="s">
        <v>2067</v>
      </c>
      <c r="N123" s="56" t="s">
        <v>113</v>
      </c>
      <c r="O123" s="31" t="s">
        <v>168</v>
      </c>
      <c r="P123" s="110" t="s">
        <v>168</v>
      </c>
      <c r="Q123" s="106">
        <v>44841</v>
      </c>
      <c r="R123" s="55">
        <v>45046</v>
      </c>
      <c r="S123" s="37"/>
      <c r="T123" s="31">
        <v>0</v>
      </c>
      <c r="U123" s="31">
        <v>0</v>
      </c>
      <c r="V123" s="37">
        <v>44925</v>
      </c>
      <c r="W123" s="31" t="s">
        <v>2437</v>
      </c>
      <c r="X123" s="38" t="s">
        <v>3112</v>
      </c>
      <c r="Y123" s="38" t="s">
        <v>40</v>
      </c>
      <c r="Z123" s="37">
        <v>44936</v>
      </c>
      <c r="AA123" s="31" t="s">
        <v>1905</v>
      </c>
      <c r="AB123" s="39" t="s">
        <v>3107</v>
      </c>
      <c r="AC123" s="31"/>
      <c r="AD123" s="31"/>
      <c r="AE123" s="31"/>
      <c r="AF123" s="31"/>
      <c r="AG123" s="31"/>
      <c r="AH123" s="31"/>
      <c r="AI123" s="31"/>
    </row>
    <row r="124" spans="1:35" ht="40.5" customHeight="1" x14ac:dyDescent="0.25">
      <c r="A124" s="31" t="s">
        <v>2148</v>
      </c>
      <c r="B124" s="31">
        <v>2</v>
      </c>
      <c r="C124" s="31">
        <v>2023</v>
      </c>
      <c r="D124" s="31" t="s">
        <v>2167</v>
      </c>
      <c r="E124" s="31" t="s">
        <v>2173</v>
      </c>
      <c r="F124" s="106">
        <v>44835</v>
      </c>
      <c r="G124" s="107" t="s">
        <v>2121</v>
      </c>
      <c r="H124" s="56" t="s">
        <v>2533</v>
      </c>
      <c r="I124" s="56" t="s">
        <v>2119</v>
      </c>
      <c r="J124" s="56" t="s">
        <v>2555</v>
      </c>
      <c r="K124" s="31" t="s">
        <v>36</v>
      </c>
      <c r="L124" s="56" t="s">
        <v>2556</v>
      </c>
      <c r="M124" s="56">
        <v>2</v>
      </c>
      <c r="N124" s="56" t="s">
        <v>1134</v>
      </c>
      <c r="O124" s="31" t="s">
        <v>70</v>
      </c>
      <c r="P124" s="110" t="s">
        <v>2177</v>
      </c>
      <c r="Q124" s="106">
        <v>44844</v>
      </c>
      <c r="R124" s="55">
        <v>44985</v>
      </c>
      <c r="S124" s="37"/>
      <c r="T124" s="31">
        <v>0</v>
      </c>
      <c r="U124" s="31">
        <v>0</v>
      </c>
      <c r="V124" s="37">
        <v>44931</v>
      </c>
      <c r="W124" s="31" t="s">
        <v>2934</v>
      </c>
      <c r="X124" s="31" t="s">
        <v>2935</v>
      </c>
      <c r="Y124" s="38" t="s">
        <v>40</v>
      </c>
      <c r="Z124" s="37">
        <v>44936</v>
      </c>
      <c r="AA124" s="31" t="s">
        <v>2012</v>
      </c>
      <c r="AB124" s="39" t="s">
        <v>2936</v>
      </c>
      <c r="AC124" s="31"/>
      <c r="AD124" s="31"/>
      <c r="AE124" s="31"/>
      <c r="AF124" s="31"/>
      <c r="AG124" s="31"/>
      <c r="AH124" s="31"/>
      <c r="AI124" s="31"/>
    </row>
    <row r="125" spans="1:35" ht="40.5" customHeight="1" x14ac:dyDescent="0.25">
      <c r="A125" s="31" t="s">
        <v>2264</v>
      </c>
      <c r="B125" s="31">
        <v>1</v>
      </c>
      <c r="C125" s="31">
        <v>2022</v>
      </c>
      <c r="D125" s="31" t="s">
        <v>2428</v>
      </c>
      <c r="E125" s="31" t="s">
        <v>2258</v>
      </c>
      <c r="F125" s="106">
        <v>44831</v>
      </c>
      <c r="G125" s="107" t="s">
        <v>2568</v>
      </c>
      <c r="H125" s="56" t="s">
        <v>560</v>
      </c>
      <c r="I125" s="56" t="s">
        <v>2569</v>
      </c>
      <c r="J125" s="56" t="s">
        <v>2570</v>
      </c>
      <c r="K125" s="31" t="s">
        <v>430</v>
      </c>
      <c r="L125" s="56" t="s">
        <v>2259</v>
      </c>
      <c r="M125" s="56">
        <v>4</v>
      </c>
      <c r="N125" s="56" t="s">
        <v>102</v>
      </c>
      <c r="O125" s="31" t="s">
        <v>103</v>
      </c>
      <c r="P125" s="110" t="s">
        <v>103</v>
      </c>
      <c r="Q125" s="106">
        <v>44866</v>
      </c>
      <c r="R125" s="55">
        <v>45231</v>
      </c>
      <c r="S125" s="37"/>
      <c r="T125" s="31">
        <v>0</v>
      </c>
      <c r="U125" s="31">
        <v>0</v>
      </c>
      <c r="V125" s="37"/>
      <c r="W125" s="31"/>
      <c r="X125" s="31"/>
      <c r="Y125" s="38" t="s">
        <v>40</v>
      </c>
      <c r="Z125" s="37"/>
      <c r="AA125" s="31" t="s">
        <v>2458</v>
      </c>
      <c r="AB125" s="39" t="s">
        <v>3020</v>
      </c>
      <c r="AC125" s="31"/>
      <c r="AD125" s="31"/>
      <c r="AE125" s="31"/>
      <c r="AF125" s="31"/>
      <c r="AG125" s="31"/>
      <c r="AH125" s="31"/>
      <c r="AI125" s="31"/>
    </row>
    <row r="126" spans="1:35" ht="40.5" customHeight="1" x14ac:dyDescent="0.25">
      <c r="A126" s="31" t="s">
        <v>2268</v>
      </c>
      <c r="B126" s="31">
        <v>2</v>
      </c>
      <c r="C126" s="31">
        <v>2022</v>
      </c>
      <c r="D126" s="31" t="s">
        <v>2428</v>
      </c>
      <c r="E126" s="31" t="s">
        <v>2258</v>
      </c>
      <c r="F126" s="106">
        <v>44831</v>
      </c>
      <c r="G126" s="107" t="s">
        <v>2568</v>
      </c>
      <c r="H126" s="56" t="s">
        <v>560</v>
      </c>
      <c r="I126" s="56" t="s">
        <v>2569</v>
      </c>
      <c r="J126" s="56" t="s">
        <v>2260</v>
      </c>
      <c r="K126" s="31" t="s">
        <v>430</v>
      </c>
      <c r="L126" s="56" t="s">
        <v>2261</v>
      </c>
      <c r="M126" s="56">
        <v>1</v>
      </c>
      <c r="N126" s="56" t="s">
        <v>102</v>
      </c>
      <c r="O126" s="31" t="s">
        <v>103</v>
      </c>
      <c r="P126" s="110" t="s">
        <v>103</v>
      </c>
      <c r="Q126" s="106">
        <v>44866</v>
      </c>
      <c r="R126" s="55">
        <v>45231</v>
      </c>
      <c r="S126" s="37"/>
      <c r="T126" s="31">
        <v>0</v>
      </c>
      <c r="U126" s="31">
        <v>0</v>
      </c>
      <c r="V126" s="37"/>
      <c r="W126" s="31"/>
      <c r="X126" s="31"/>
      <c r="Y126" s="38" t="s">
        <v>40</v>
      </c>
      <c r="Z126" s="37"/>
      <c r="AA126" s="31" t="s">
        <v>2458</v>
      </c>
      <c r="AB126" s="39" t="s">
        <v>3020</v>
      </c>
      <c r="AC126" s="31"/>
      <c r="AD126" s="31"/>
      <c r="AE126" s="31"/>
      <c r="AF126" s="31"/>
      <c r="AG126" s="31"/>
      <c r="AH126" s="31"/>
      <c r="AI126" s="31"/>
    </row>
    <row r="127" spans="1:35" ht="40.5" customHeight="1" x14ac:dyDescent="0.25">
      <c r="A127" s="31" t="s">
        <v>2265</v>
      </c>
      <c r="B127" s="31">
        <v>3</v>
      </c>
      <c r="C127" s="31">
        <v>2022</v>
      </c>
      <c r="D127" s="31" t="s">
        <v>2428</v>
      </c>
      <c r="E127" s="31" t="s">
        <v>2258</v>
      </c>
      <c r="F127" s="106">
        <v>44831</v>
      </c>
      <c r="G127" s="107" t="s">
        <v>2568</v>
      </c>
      <c r="H127" s="56" t="s">
        <v>560</v>
      </c>
      <c r="I127" s="56" t="s">
        <v>2569</v>
      </c>
      <c r="J127" s="56" t="s">
        <v>2571</v>
      </c>
      <c r="K127" s="31" t="s">
        <v>430</v>
      </c>
      <c r="L127" s="56" t="s">
        <v>2262</v>
      </c>
      <c r="M127" s="56">
        <v>1</v>
      </c>
      <c r="N127" s="56" t="s">
        <v>102</v>
      </c>
      <c r="O127" s="31" t="s">
        <v>103</v>
      </c>
      <c r="P127" s="110" t="s">
        <v>103</v>
      </c>
      <c r="Q127" s="106">
        <v>44866</v>
      </c>
      <c r="R127" s="55">
        <v>45231</v>
      </c>
      <c r="S127" s="37"/>
      <c r="T127" s="31">
        <v>0</v>
      </c>
      <c r="U127" s="31">
        <v>0</v>
      </c>
      <c r="V127" s="37"/>
      <c r="W127" s="31"/>
      <c r="X127" s="31"/>
      <c r="Y127" s="38" t="s">
        <v>40</v>
      </c>
      <c r="Z127" s="37"/>
      <c r="AA127" s="31" t="s">
        <v>2458</v>
      </c>
      <c r="AB127" s="39" t="s">
        <v>3020</v>
      </c>
      <c r="AC127" s="31"/>
      <c r="AD127" s="31"/>
      <c r="AE127" s="31"/>
      <c r="AF127" s="31"/>
      <c r="AG127" s="31"/>
      <c r="AH127" s="31"/>
      <c r="AI127" s="31"/>
    </row>
    <row r="128" spans="1:35" ht="40.5" customHeight="1" x14ac:dyDescent="0.25">
      <c r="A128" s="31" t="s">
        <v>2266</v>
      </c>
      <c r="B128" s="31">
        <v>4</v>
      </c>
      <c r="C128" s="31">
        <v>2022</v>
      </c>
      <c r="D128" s="31" t="s">
        <v>2428</v>
      </c>
      <c r="E128" s="31" t="s">
        <v>2258</v>
      </c>
      <c r="F128" s="106">
        <v>44831</v>
      </c>
      <c r="G128" s="107" t="s">
        <v>2568</v>
      </c>
      <c r="H128" s="56" t="s">
        <v>560</v>
      </c>
      <c r="I128" s="56" t="s">
        <v>2569</v>
      </c>
      <c r="J128" s="56" t="s">
        <v>2572</v>
      </c>
      <c r="K128" s="31" t="s">
        <v>430</v>
      </c>
      <c r="L128" s="56" t="s">
        <v>2263</v>
      </c>
      <c r="M128" s="56">
        <v>2</v>
      </c>
      <c r="N128" s="56" t="s">
        <v>102</v>
      </c>
      <c r="O128" s="31" t="s">
        <v>103</v>
      </c>
      <c r="P128" s="110" t="s">
        <v>103</v>
      </c>
      <c r="Q128" s="106">
        <v>44866</v>
      </c>
      <c r="R128" s="55">
        <v>45231</v>
      </c>
      <c r="S128" s="37"/>
      <c r="T128" s="31">
        <v>0</v>
      </c>
      <c r="U128" s="31">
        <v>0</v>
      </c>
      <c r="V128" s="37"/>
      <c r="W128" s="31"/>
      <c r="X128" s="31"/>
      <c r="Y128" s="38" t="s">
        <v>40</v>
      </c>
      <c r="Z128" s="37"/>
      <c r="AA128" s="31" t="s">
        <v>2458</v>
      </c>
      <c r="AB128" s="39" t="s">
        <v>3020</v>
      </c>
      <c r="AC128" s="31"/>
      <c r="AD128" s="31"/>
      <c r="AE128" s="31"/>
      <c r="AF128" s="31"/>
      <c r="AG128" s="31"/>
      <c r="AH128" s="31"/>
      <c r="AI128" s="31"/>
    </row>
    <row r="129" spans="1:35" ht="40.5" customHeight="1" x14ac:dyDescent="0.25">
      <c r="A129" s="31" t="s">
        <v>2267</v>
      </c>
      <c r="B129" s="31">
        <v>1</v>
      </c>
      <c r="C129" s="31">
        <v>2022</v>
      </c>
      <c r="D129" s="31" t="s">
        <v>2269</v>
      </c>
      <c r="E129" s="31" t="s">
        <v>2270</v>
      </c>
      <c r="F129" s="106">
        <v>44802</v>
      </c>
      <c r="G129" s="107" t="s">
        <v>2271</v>
      </c>
      <c r="H129" s="56" t="s">
        <v>98</v>
      </c>
      <c r="I129" s="56" t="s">
        <v>2272</v>
      </c>
      <c r="J129" s="56" t="s">
        <v>2273</v>
      </c>
      <c r="K129" s="31" t="s">
        <v>68</v>
      </c>
      <c r="L129" s="56" t="s">
        <v>2274</v>
      </c>
      <c r="M129" s="56">
        <v>34</v>
      </c>
      <c r="N129" s="56" t="s">
        <v>102</v>
      </c>
      <c r="O129" s="31" t="s">
        <v>2284</v>
      </c>
      <c r="P129" s="110" t="s">
        <v>2284</v>
      </c>
      <c r="Q129" s="106">
        <v>44835</v>
      </c>
      <c r="R129" s="55">
        <v>44910</v>
      </c>
      <c r="S129" s="37"/>
      <c r="T129" s="31">
        <v>0</v>
      </c>
      <c r="U129" s="31">
        <v>0</v>
      </c>
      <c r="V129" s="37">
        <v>44566</v>
      </c>
      <c r="W129" s="31" t="s">
        <v>1977</v>
      </c>
      <c r="X129" s="31" t="s">
        <v>2950</v>
      </c>
      <c r="Y129" s="38" t="s">
        <v>82</v>
      </c>
      <c r="Z129" s="37">
        <v>44931</v>
      </c>
      <c r="AA129" s="31" t="s">
        <v>2458</v>
      </c>
      <c r="AB129" s="39" t="s">
        <v>3071</v>
      </c>
      <c r="AC129" s="31"/>
      <c r="AD129" s="31"/>
      <c r="AE129" s="31"/>
      <c r="AF129" s="31"/>
      <c r="AG129" s="31"/>
      <c r="AH129" s="31"/>
      <c r="AI129" s="31"/>
    </row>
    <row r="130" spans="1:35" ht="40.5" customHeight="1" x14ac:dyDescent="0.25">
      <c r="A130" s="31" t="s">
        <v>2267</v>
      </c>
      <c r="B130" s="31">
        <v>2</v>
      </c>
      <c r="C130" s="31">
        <v>2022</v>
      </c>
      <c r="D130" s="31" t="s">
        <v>2269</v>
      </c>
      <c r="E130" s="31" t="s">
        <v>2275</v>
      </c>
      <c r="F130" s="106">
        <v>44802</v>
      </c>
      <c r="G130" s="107" t="s">
        <v>2271</v>
      </c>
      <c r="H130" s="56" t="s">
        <v>98</v>
      </c>
      <c r="I130" s="56" t="s">
        <v>2276</v>
      </c>
      <c r="J130" s="56" t="s">
        <v>2277</v>
      </c>
      <c r="K130" s="31" t="s">
        <v>68</v>
      </c>
      <c r="L130" s="56" t="s">
        <v>2278</v>
      </c>
      <c r="M130" s="56">
        <v>1</v>
      </c>
      <c r="N130" s="56" t="s">
        <v>102</v>
      </c>
      <c r="O130" s="31" t="s">
        <v>2284</v>
      </c>
      <c r="P130" s="110" t="s">
        <v>2284</v>
      </c>
      <c r="Q130" s="106">
        <v>44835</v>
      </c>
      <c r="R130" s="55">
        <v>44910</v>
      </c>
      <c r="S130" s="37"/>
      <c r="T130" s="31">
        <v>0</v>
      </c>
      <c r="U130" s="31">
        <v>0</v>
      </c>
      <c r="V130" s="37">
        <v>44566</v>
      </c>
      <c r="W130" s="31" t="s">
        <v>1977</v>
      </c>
      <c r="X130" s="31" t="s">
        <v>2951</v>
      </c>
      <c r="Y130" s="38" t="s">
        <v>82</v>
      </c>
      <c r="Z130" s="37">
        <v>44931</v>
      </c>
      <c r="AA130" s="31" t="s">
        <v>2458</v>
      </c>
      <c r="AB130" s="39" t="s">
        <v>3072</v>
      </c>
      <c r="AC130" s="31"/>
      <c r="AD130" s="31"/>
      <c r="AE130" s="31"/>
      <c r="AF130" s="31"/>
      <c r="AG130" s="31"/>
      <c r="AH130" s="31"/>
      <c r="AI130" s="31"/>
    </row>
    <row r="131" spans="1:35" ht="40.5" customHeight="1" x14ac:dyDescent="0.25">
      <c r="A131" s="31" t="s">
        <v>2267</v>
      </c>
      <c r="B131" s="31">
        <v>3</v>
      </c>
      <c r="C131" s="31">
        <v>2022</v>
      </c>
      <c r="D131" s="31" t="s">
        <v>2269</v>
      </c>
      <c r="E131" s="31" t="s">
        <v>2275</v>
      </c>
      <c r="F131" s="106">
        <v>44802</v>
      </c>
      <c r="G131" s="107" t="s">
        <v>2271</v>
      </c>
      <c r="H131" s="56" t="s">
        <v>98</v>
      </c>
      <c r="I131" s="56" t="s">
        <v>2272</v>
      </c>
      <c r="J131" s="56" t="s">
        <v>2279</v>
      </c>
      <c r="K131" s="31" t="s">
        <v>68</v>
      </c>
      <c r="L131" s="56" t="s">
        <v>2280</v>
      </c>
      <c r="M131" s="56">
        <v>1</v>
      </c>
      <c r="N131" s="56" t="s">
        <v>102</v>
      </c>
      <c r="O131" s="31" t="s">
        <v>2284</v>
      </c>
      <c r="P131" s="110" t="s">
        <v>2284</v>
      </c>
      <c r="Q131" s="106">
        <v>44835</v>
      </c>
      <c r="R131" s="55">
        <v>44910</v>
      </c>
      <c r="S131" s="37"/>
      <c r="T131" s="31">
        <v>0</v>
      </c>
      <c r="U131" s="31">
        <v>0</v>
      </c>
      <c r="V131" s="37">
        <v>44566</v>
      </c>
      <c r="W131" s="31" t="s">
        <v>1977</v>
      </c>
      <c r="X131" s="31" t="s">
        <v>2952</v>
      </c>
      <c r="Y131" s="38" t="s">
        <v>82</v>
      </c>
      <c r="Z131" s="37">
        <v>44931</v>
      </c>
      <c r="AA131" s="31" t="s">
        <v>2458</v>
      </c>
      <c r="AB131" s="39" t="s">
        <v>3073</v>
      </c>
      <c r="AC131" s="31"/>
      <c r="AD131" s="31"/>
      <c r="AE131" s="31"/>
      <c r="AF131" s="31"/>
      <c r="AG131" s="31"/>
      <c r="AH131" s="31"/>
      <c r="AI131" s="31"/>
    </row>
    <row r="132" spans="1:35" ht="40.5" customHeight="1" x14ac:dyDescent="0.25">
      <c r="A132" s="31" t="s">
        <v>2267</v>
      </c>
      <c r="B132" s="31">
        <v>4</v>
      </c>
      <c r="C132" s="31">
        <v>2022</v>
      </c>
      <c r="D132" s="31" t="s">
        <v>2269</v>
      </c>
      <c r="E132" s="31" t="s">
        <v>2281</v>
      </c>
      <c r="F132" s="106">
        <v>44802</v>
      </c>
      <c r="G132" s="107" t="s">
        <v>2271</v>
      </c>
      <c r="H132" s="56" t="s">
        <v>98</v>
      </c>
      <c r="I132" s="56" t="s">
        <v>2272</v>
      </c>
      <c r="J132" s="56" t="s">
        <v>2282</v>
      </c>
      <c r="K132" s="31" t="s">
        <v>68</v>
      </c>
      <c r="L132" s="56" t="s">
        <v>2283</v>
      </c>
      <c r="M132" s="56">
        <v>3</v>
      </c>
      <c r="N132" s="56" t="s">
        <v>102</v>
      </c>
      <c r="O132" s="31" t="s">
        <v>2284</v>
      </c>
      <c r="P132" s="110" t="s">
        <v>2284</v>
      </c>
      <c r="Q132" s="106">
        <v>44896</v>
      </c>
      <c r="R132" s="55">
        <v>44972</v>
      </c>
      <c r="S132" s="37"/>
      <c r="T132" s="31">
        <v>0</v>
      </c>
      <c r="U132" s="31">
        <v>0</v>
      </c>
      <c r="V132" s="37">
        <v>44566</v>
      </c>
      <c r="W132" s="31" t="s">
        <v>1977</v>
      </c>
      <c r="X132" s="31" t="s">
        <v>2953</v>
      </c>
      <c r="Y132" s="38" t="s">
        <v>82</v>
      </c>
      <c r="Z132" s="37">
        <v>44931</v>
      </c>
      <c r="AA132" s="31" t="s">
        <v>2458</v>
      </c>
      <c r="AB132" s="39" t="s">
        <v>3074</v>
      </c>
      <c r="AC132" s="31"/>
      <c r="AD132" s="31"/>
      <c r="AE132" s="31"/>
      <c r="AF132" s="31"/>
      <c r="AG132" s="31"/>
      <c r="AH132" s="31"/>
      <c r="AI132" s="31"/>
    </row>
    <row r="133" spans="1:35" ht="40.5" customHeight="1" x14ac:dyDescent="0.25">
      <c r="A133" s="31" t="s">
        <v>2358</v>
      </c>
      <c r="B133" s="31">
        <v>1</v>
      </c>
      <c r="C133" s="31">
        <v>2022</v>
      </c>
      <c r="D133" s="31" t="s">
        <v>2428</v>
      </c>
      <c r="E133" s="31" t="s">
        <v>2328</v>
      </c>
      <c r="F133" s="106">
        <v>44846</v>
      </c>
      <c r="G133" s="107" t="s">
        <v>2329</v>
      </c>
      <c r="H133" s="56" t="s">
        <v>456</v>
      </c>
      <c r="I133" s="56" t="s">
        <v>2573</v>
      </c>
      <c r="J133" s="56" t="s">
        <v>2574</v>
      </c>
      <c r="K133" s="31" t="s">
        <v>340</v>
      </c>
      <c r="L133" s="56" t="s">
        <v>2575</v>
      </c>
      <c r="M133" s="56">
        <v>1</v>
      </c>
      <c r="N133" s="56" t="s">
        <v>102</v>
      </c>
      <c r="O133" s="31" t="s">
        <v>103</v>
      </c>
      <c r="P133" s="110" t="s">
        <v>103</v>
      </c>
      <c r="Q133" s="106">
        <v>44846</v>
      </c>
      <c r="R133" s="55">
        <v>44956</v>
      </c>
      <c r="S133" s="37"/>
      <c r="T133" s="31">
        <v>0</v>
      </c>
      <c r="U133" s="31">
        <v>0</v>
      </c>
      <c r="V133" s="37"/>
      <c r="W133" s="31"/>
      <c r="X133" s="31"/>
      <c r="Y133" s="38" t="s">
        <v>40</v>
      </c>
      <c r="Z133" s="37"/>
      <c r="AA133" s="31" t="s">
        <v>2458</v>
      </c>
      <c r="AB133" s="39" t="s">
        <v>3020</v>
      </c>
      <c r="AC133" s="31"/>
      <c r="AD133" s="31"/>
      <c r="AE133" s="31"/>
      <c r="AF133" s="31"/>
      <c r="AG133" s="31"/>
      <c r="AH133" s="31"/>
      <c r="AI133" s="31"/>
    </row>
    <row r="134" spans="1:35" ht="40.5" customHeight="1" x14ac:dyDescent="0.25">
      <c r="A134" s="31" t="s">
        <v>2358</v>
      </c>
      <c r="B134" s="31">
        <v>2</v>
      </c>
      <c r="C134" s="31">
        <v>2022</v>
      </c>
      <c r="D134" s="31" t="s">
        <v>2428</v>
      </c>
      <c r="E134" s="31" t="s">
        <v>2328</v>
      </c>
      <c r="F134" s="106">
        <v>44846</v>
      </c>
      <c r="G134" s="107" t="s">
        <v>2329</v>
      </c>
      <c r="H134" s="56" t="s">
        <v>456</v>
      </c>
      <c r="I134" s="56" t="s">
        <v>2573</v>
      </c>
      <c r="J134" s="56" t="s">
        <v>2576</v>
      </c>
      <c r="K134" s="31" t="s">
        <v>340</v>
      </c>
      <c r="L134" s="56" t="s">
        <v>2577</v>
      </c>
      <c r="M134" s="56">
        <v>1</v>
      </c>
      <c r="N134" s="56" t="s">
        <v>102</v>
      </c>
      <c r="O134" s="31" t="s">
        <v>103</v>
      </c>
      <c r="P134" s="110" t="s">
        <v>103</v>
      </c>
      <c r="Q134" s="106">
        <v>44846</v>
      </c>
      <c r="R134" s="55">
        <v>44956</v>
      </c>
      <c r="S134" s="37"/>
      <c r="T134" s="31">
        <v>0</v>
      </c>
      <c r="U134" s="31">
        <v>0</v>
      </c>
      <c r="V134" s="37"/>
      <c r="W134" s="31"/>
      <c r="X134" s="31"/>
      <c r="Y134" s="38" t="s">
        <v>40</v>
      </c>
      <c r="Z134" s="37"/>
      <c r="AA134" s="31" t="s">
        <v>2458</v>
      </c>
      <c r="AB134" s="39" t="s">
        <v>3020</v>
      </c>
      <c r="AC134" s="31"/>
      <c r="AD134" s="31"/>
      <c r="AE134" s="31"/>
      <c r="AF134" s="31"/>
      <c r="AG134" s="31"/>
      <c r="AH134" s="31"/>
      <c r="AI134" s="31"/>
    </row>
    <row r="135" spans="1:35" ht="40.5" customHeight="1" x14ac:dyDescent="0.25">
      <c r="A135" s="31" t="s">
        <v>2358</v>
      </c>
      <c r="B135" s="31">
        <v>3</v>
      </c>
      <c r="C135" s="31">
        <v>2022</v>
      </c>
      <c r="D135" s="31" t="s">
        <v>2428</v>
      </c>
      <c r="E135" s="31" t="s">
        <v>2328</v>
      </c>
      <c r="F135" s="106">
        <v>44846</v>
      </c>
      <c r="G135" s="107" t="s">
        <v>2329</v>
      </c>
      <c r="H135" s="56" t="s">
        <v>456</v>
      </c>
      <c r="I135" s="56" t="s">
        <v>2573</v>
      </c>
      <c r="J135" s="56" t="s">
        <v>2578</v>
      </c>
      <c r="K135" s="31" t="s">
        <v>48</v>
      </c>
      <c r="L135" s="56" t="s">
        <v>2330</v>
      </c>
      <c r="M135" s="56" t="s">
        <v>2331</v>
      </c>
      <c r="N135" s="56" t="s">
        <v>102</v>
      </c>
      <c r="O135" s="31" t="s">
        <v>103</v>
      </c>
      <c r="P135" s="110" t="s">
        <v>103</v>
      </c>
      <c r="Q135" s="106">
        <v>44846</v>
      </c>
      <c r="R135" s="55">
        <v>44925</v>
      </c>
      <c r="S135" s="37"/>
      <c r="T135" s="31">
        <v>0</v>
      </c>
      <c r="U135" s="31">
        <v>0</v>
      </c>
      <c r="V135" s="37">
        <v>44931</v>
      </c>
      <c r="W135" s="31" t="s">
        <v>1977</v>
      </c>
      <c r="X135" s="31" t="s">
        <v>3015</v>
      </c>
      <c r="Y135" s="38" t="s">
        <v>82</v>
      </c>
      <c r="Z135" s="37">
        <v>44932</v>
      </c>
      <c r="AA135" s="31" t="s">
        <v>2458</v>
      </c>
      <c r="AB135" s="39" t="s">
        <v>3016</v>
      </c>
      <c r="AC135" s="31"/>
      <c r="AD135" s="31"/>
      <c r="AE135" s="31"/>
      <c r="AF135" s="31"/>
      <c r="AG135" s="31"/>
      <c r="AH135" s="31"/>
      <c r="AI135" s="31"/>
    </row>
    <row r="136" spans="1:35" ht="40.5" customHeight="1" x14ac:dyDescent="0.25">
      <c r="A136" s="31" t="s">
        <v>2361</v>
      </c>
      <c r="B136" s="31">
        <v>1</v>
      </c>
      <c r="C136" s="31">
        <v>2022</v>
      </c>
      <c r="D136" s="31" t="s">
        <v>273</v>
      </c>
      <c r="E136" s="31" t="s">
        <v>2328</v>
      </c>
      <c r="F136" s="106">
        <v>44846</v>
      </c>
      <c r="G136" s="107" t="s">
        <v>2344</v>
      </c>
      <c r="H136" s="56" t="s">
        <v>2533</v>
      </c>
      <c r="I136" s="56" t="s">
        <v>2345</v>
      </c>
      <c r="J136" s="56" t="s">
        <v>2346</v>
      </c>
      <c r="K136" s="31" t="s">
        <v>48</v>
      </c>
      <c r="L136" s="56" t="s">
        <v>2347</v>
      </c>
      <c r="M136" s="56" t="s">
        <v>2348</v>
      </c>
      <c r="N136" s="56" t="s">
        <v>314</v>
      </c>
      <c r="O136" s="31" t="s">
        <v>291</v>
      </c>
      <c r="P136" s="110" t="s">
        <v>2335</v>
      </c>
      <c r="Q136" s="106">
        <v>44846</v>
      </c>
      <c r="R136" s="55">
        <v>44925</v>
      </c>
      <c r="S136" s="37"/>
      <c r="T136" s="31">
        <v>0</v>
      </c>
      <c r="U136" s="31">
        <v>0</v>
      </c>
      <c r="V136" s="37">
        <v>44924</v>
      </c>
      <c r="W136" s="31" t="s">
        <v>3092</v>
      </c>
      <c r="X136" s="31" t="s">
        <v>3091</v>
      </c>
      <c r="Y136" s="38" t="s">
        <v>82</v>
      </c>
      <c r="Z136" s="37">
        <v>44925</v>
      </c>
      <c r="AA136" s="31" t="s">
        <v>1949</v>
      </c>
      <c r="AB136" s="39" t="s">
        <v>2892</v>
      </c>
      <c r="AC136" s="31"/>
      <c r="AD136" s="31"/>
      <c r="AE136" s="31"/>
      <c r="AF136" s="31"/>
      <c r="AG136" s="31"/>
      <c r="AH136" s="31"/>
      <c r="AI136" s="31"/>
    </row>
    <row r="137" spans="1:35" ht="40.5" customHeight="1" x14ac:dyDescent="0.25">
      <c r="A137" s="31" t="s">
        <v>2363</v>
      </c>
      <c r="B137" s="31">
        <v>1</v>
      </c>
      <c r="C137" s="31">
        <v>2022</v>
      </c>
      <c r="D137" s="31" t="s">
        <v>273</v>
      </c>
      <c r="E137" s="31" t="s">
        <v>2328</v>
      </c>
      <c r="F137" s="106">
        <v>44846</v>
      </c>
      <c r="G137" s="107" t="s">
        <v>2355</v>
      </c>
      <c r="H137" s="56" t="s">
        <v>2350</v>
      </c>
      <c r="I137" s="56" t="s">
        <v>2356</v>
      </c>
      <c r="J137" s="56" t="s">
        <v>2582</v>
      </c>
      <c r="K137" s="31" t="s">
        <v>430</v>
      </c>
      <c r="L137" s="56" t="s">
        <v>2357</v>
      </c>
      <c r="M137" s="56">
        <v>100</v>
      </c>
      <c r="N137" s="56" t="s">
        <v>314</v>
      </c>
      <c r="O137" s="31" t="s">
        <v>291</v>
      </c>
      <c r="P137" s="110" t="s">
        <v>2335</v>
      </c>
      <c r="Q137" s="106">
        <v>44846</v>
      </c>
      <c r="R137" s="55">
        <v>44925</v>
      </c>
      <c r="S137" s="37"/>
      <c r="T137" s="31">
        <v>0</v>
      </c>
      <c r="U137" s="31">
        <v>0</v>
      </c>
      <c r="V137" s="37">
        <v>44924</v>
      </c>
      <c r="W137" s="31" t="s">
        <v>3092</v>
      </c>
      <c r="X137" s="31" t="s">
        <v>3093</v>
      </c>
      <c r="Y137" s="38" t="s">
        <v>82</v>
      </c>
      <c r="Z137" s="37">
        <v>44925</v>
      </c>
      <c r="AA137" s="31" t="s">
        <v>1949</v>
      </c>
      <c r="AB137" s="39" t="s">
        <v>2893</v>
      </c>
      <c r="AC137" s="31"/>
      <c r="AD137" s="31"/>
      <c r="AE137" s="31"/>
      <c r="AF137" s="31"/>
      <c r="AG137" s="31"/>
      <c r="AH137" s="31"/>
      <c r="AI137" s="31"/>
    </row>
    <row r="138" spans="1:35" ht="40.5" customHeight="1" x14ac:dyDescent="0.25">
      <c r="A138" s="31" t="s">
        <v>2856</v>
      </c>
      <c r="B138" s="31">
        <v>1</v>
      </c>
      <c r="C138" s="31">
        <v>2022</v>
      </c>
      <c r="D138" s="31" t="s">
        <v>273</v>
      </c>
      <c r="E138" s="31" t="s">
        <v>2328</v>
      </c>
      <c r="F138" s="106">
        <v>44846</v>
      </c>
      <c r="G138" s="107" t="s">
        <v>2857</v>
      </c>
      <c r="H138" s="56" t="s">
        <v>463</v>
      </c>
      <c r="I138" s="56" t="s">
        <v>2129</v>
      </c>
      <c r="J138" s="56" t="s">
        <v>2858</v>
      </c>
      <c r="K138" s="31" t="s">
        <v>340</v>
      </c>
      <c r="L138" s="56" t="s">
        <v>2859</v>
      </c>
      <c r="M138" s="56" t="s">
        <v>2860</v>
      </c>
      <c r="N138" s="56" t="s">
        <v>2125</v>
      </c>
      <c r="O138" s="31" t="s">
        <v>467</v>
      </c>
      <c r="P138" s="110" t="s">
        <v>2335</v>
      </c>
      <c r="Q138" s="106">
        <v>44844</v>
      </c>
      <c r="R138" s="55">
        <v>44925</v>
      </c>
      <c r="S138" s="37"/>
      <c r="T138" s="31">
        <v>0</v>
      </c>
      <c r="U138" s="31">
        <v>0</v>
      </c>
      <c r="V138" s="37">
        <v>44924</v>
      </c>
      <c r="W138" s="31" t="s">
        <v>3092</v>
      </c>
      <c r="X138" s="31" t="s">
        <v>3094</v>
      </c>
      <c r="Y138" s="38" t="s">
        <v>82</v>
      </c>
      <c r="Z138" s="37">
        <v>44925</v>
      </c>
      <c r="AA138" s="31" t="s">
        <v>1949</v>
      </c>
      <c r="AB138" s="39" t="s">
        <v>2894</v>
      </c>
      <c r="AC138" s="31"/>
      <c r="AD138" s="31"/>
      <c r="AE138" s="117"/>
      <c r="AF138" s="117"/>
      <c r="AG138" s="117"/>
      <c r="AH138" s="117"/>
      <c r="AI138" s="117"/>
    </row>
    <row r="139" spans="1:35" s="116" customFormat="1" ht="40.5" customHeight="1" x14ac:dyDescent="0.25">
      <c r="A139" s="31" t="s">
        <v>2861</v>
      </c>
      <c r="B139" s="31">
        <v>1</v>
      </c>
      <c r="C139" s="31">
        <v>2022</v>
      </c>
      <c r="D139" s="31" t="s">
        <v>2862</v>
      </c>
      <c r="E139" s="31" t="s">
        <v>2863</v>
      </c>
      <c r="F139" s="106">
        <v>44846</v>
      </c>
      <c r="G139" s="107" t="s">
        <v>2864</v>
      </c>
      <c r="H139" s="56" t="s">
        <v>456</v>
      </c>
      <c r="I139" s="56" t="s">
        <v>2865</v>
      </c>
      <c r="J139" s="56" t="s">
        <v>2866</v>
      </c>
      <c r="K139" s="31" t="s">
        <v>48</v>
      </c>
      <c r="L139" s="56" t="s">
        <v>2867</v>
      </c>
      <c r="M139" s="56" t="s">
        <v>2868</v>
      </c>
      <c r="N139" s="56" t="s">
        <v>2427</v>
      </c>
      <c r="O139" s="31" t="s">
        <v>1054</v>
      </c>
      <c r="P139" s="110" t="s">
        <v>2869</v>
      </c>
      <c r="Q139" s="106">
        <v>44846</v>
      </c>
      <c r="R139" s="55">
        <v>44985</v>
      </c>
      <c r="S139" s="37"/>
      <c r="T139" s="31">
        <v>0</v>
      </c>
      <c r="U139" s="31">
        <v>0</v>
      </c>
      <c r="V139" s="37"/>
      <c r="W139" s="31"/>
      <c r="X139" s="31"/>
      <c r="Y139" s="38" t="s">
        <v>40</v>
      </c>
      <c r="Z139" s="37">
        <v>44907</v>
      </c>
      <c r="AA139" s="31" t="s">
        <v>2012</v>
      </c>
      <c r="AB139" s="39" t="s">
        <v>2664</v>
      </c>
      <c r="AC139" s="31"/>
      <c r="AD139" s="31"/>
      <c r="AE139" s="115"/>
      <c r="AF139" s="115"/>
      <c r="AG139" s="115"/>
      <c r="AH139" s="115"/>
      <c r="AI139" s="115"/>
    </row>
    <row r="140" spans="1:35" ht="40.5" customHeight="1" x14ac:dyDescent="0.25">
      <c r="A140" s="31" t="s">
        <v>2382</v>
      </c>
      <c r="B140" s="31">
        <v>2</v>
      </c>
      <c r="C140" s="31">
        <v>2022</v>
      </c>
      <c r="D140" s="31" t="s">
        <v>2583</v>
      </c>
      <c r="E140" s="31" t="s">
        <v>2364</v>
      </c>
      <c r="F140" s="106">
        <v>44852</v>
      </c>
      <c r="G140" s="107" t="s">
        <v>2365</v>
      </c>
      <c r="H140" s="56" t="s">
        <v>314</v>
      </c>
      <c r="I140" s="56" t="s">
        <v>2366</v>
      </c>
      <c r="J140" s="56" t="s">
        <v>2585</v>
      </c>
      <c r="K140" s="31" t="s">
        <v>660</v>
      </c>
      <c r="L140" s="56" t="s">
        <v>2368</v>
      </c>
      <c r="M140" s="56">
        <v>3</v>
      </c>
      <c r="N140" s="56" t="s">
        <v>314</v>
      </c>
      <c r="O140" s="31" t="s">
        <v>2583</v>
      </c>
      <c r="P140" s="110" t="s">
        <v>2583</v>
      </c>
      <c r="Q140" s="106">
        <v>44866</v>
      </c>
      <c r="R140" s="55">
        <v>45107</v>
      </c>
      <c r="S140" s="37"/>
      <c r="T140" s="31">
        <v>0</v>
      </c>
      <c r="U140" s="31">
        <v>0</v>
      </c>
      <c r="V140" s="37">
        <v>44907</v>
      </c>
      <c r="W140" s="31" t="s">
        <v>2623</v>
      </c>
      <c r="X140" s="31" t="s">
        <v>2624</v>
      </c>
      <c r="Y140" s="38" t="s">
        <v>40</v>
      </c>
      <c r="Z140" s="37">
        <v>44907</v>
      </c>
      <c r="AA140" s="31" t="s">
        <v>1949</v>
      </c>
      <c r="AB140" s="39" t="s">
        <v>3075</v>
      </c>
      <c r="AC140" s="31"/>
      <c r="AD140" s="31"/>
      <c r="AE140" s="31"/>
      <c r="AF140" s="31"/>
      <c r="AG140" s="31"/>
      <c r="AH140" s="31"/>
      <c r="AI140" s="31"/>
    </row>
    <row r="141" spans="1:35" ht="40.5" customHeight="1" x14ac:dyDescent="0.25">
      <c r="A141" s="31" t="s">
        <v>2382</v>
      </c>
      <c r="B141" s="31">
        <v>3</v>
      </c>
      <c r="C141" s="31">
        <v>2022</v>
      </c>
      <c r="D141" s="31" t="s">
        <v>2583</v>
      </c>
      <c r="E141" s="31" t="s">
        <v>2364</v>
      </c>
      <c r="F141" s="106">
        <v>44852</v>
      </c>
      <c r="G141" s="107" t="s">
        <v>2365</v>
      </c>
      <c r="H141" s="56" t="s">
        <v>314</v>
      </c>
      <c r="I141" s="56" t="s">
        <v>2366</v>
      </c>
      <c r="J141" s="56" t="s">
        <v>2369</v>
      </c>
      <c r="K141" s="31" t="s">
        <v>660</v>
      </c>
      <c r="L141" s="56" t="s">
        <v>2370</v>
      </c>
      <c r="M141" s="56">
        <v>1</v>
      </c>
      <c r="N141" s="56" t="s">
        <v>314</v>
      </c>
      <c r="O141" s="31" t="s">
        <v>2583</v>
      </c>
      <c r="P141" s="110" t="s">
        <v>2583</v>
      </c>
      <c r="Q141" s="106">
        <v>44866</v>
      </c>
      <c r="R141" s="55">
        <v>45107</v>
      </c>
      <c r="S141" s="37"/>
      <c r="T141" s="31">
        <v>0</v>
      </c>
      <c r="U141" s="31">
        <v>0</v>
      </c>
      <c r="V141" s="37"/>
      <c r="W141" s="31"/>
      <c r="X141" s="31"/>
      <c r="Y141" s="38" t="s">
        <v>40</v>
      </c>
      <c r="Z141" s="37"/>
      <c r="AA141" s="31" t="s">
        <v>1949</v>
      </c>
      <c r="AB141" s="39" t="s">
        <v>3020</v>
      </c>
      <c r="AC141" s="31"/>
      <c r="AD141" s="31"/>
      <c r="AE141" s="31"/>
      <c r="AF141" s="31"/>
      <c r="AG141" s="31"/>
      <c r="AH141" s="31"/>
      <c r="AI141" s="31"/>
    </row>
    <row r="142" spans="1:35" ht="40.5" customHeight="1" x14ac:dyDescent="0.25">
      <c r="A142" s="31" t="s">
        <v>2382</v>
      </c>
      <c r="B142" s="31">
        <v>4</v>
      </c>
      <c r="C142" s="31">
        <v>2022</v>
      </c>
      <c r="D142" s="31" t="s">
        <v>2583</v>
      </c>
      <c r="E142" s="31" t="s">
        <v>2364</v>
      </c>
      <c r="F142" s="106">
        <v>44852</v>
      </c>
      <c r="G142" s="107" t="s">
        <v>2365</v>
      </c>
      <c r="H142" s="56" t="s">
        <v>314</v>
      </c>
      <c r="I142" s="56" t="s">
        <v>2366</v>
      </c>
      <c r="J142" s="56" t="s">
        <v>2586</v>
      </c>
      <c r="K142" s="31" t="s">
        <v>660</v>
      </c>
      <c r="L142" s="56" t="s">
        <v>2587</v>
      </c>
      <c r="M142" s="56">
        <v>1</v>
      </c>
      <c r="N142" s="56" t="s">
        <v>314</v>
      </c>
      <c r="O142" s="31" t="s">
        <v>2583</v>
      </c>
      <c r="P142" s="110" t="s">
        <v>2583</v>
      </c>
      <c r="Q142" s="106">
        <v>44866</v>
      </c>
      <c r="R142" s="55">
        <v>45107</v>
      </c>
      <c r="S142" s="37"/>
      <c r="T142" s="31">
        <v>0</v>
      </c>
      <c r="U142" s="31">
        <v>0</v>
      </c>
      <c r="V142" s="37"/>
      <c r="W142" s="31"/>
      <c r="X142" s="31"/>
      <c r="Y142" s="38" t="s">
        <v>40</v>
      </c>
      <c r="Z142" s="37"/>
      <c r="AA142" s="31" t="s">
        <v>1949</v>
      </c>
      <c r="AB142" s="39" t="s">
        <v>3020</v>
      </c>
      <c r="AC142" s="31"/>
      <c r="AD142" s="31"/>
      <c r="AE142" s="31"/>
      <c r="AF142" s="31"/>
      <c r="AG142" s="31"/>
      <c r="AH142" s="31"/>
      <c r="AI142" s="31"/>
    </row>
    <row r="143" spans="1:35" ht="40.5" customHeight="1" x14ac:dyDescent="0.25">
      <c r="A143" s="31" t="s">
        <v>2383</v>
      </c>
      <c r="B143" s="31">
        <v>3</v>
      </c>
      <c r="C143" s="31">
        <v>2022</v>
      </c>
      <c r="D143" s="31" t="s">
        <v>2583</v>
      </c>
      <c r="E143" s="31" t="s">
        <v>2364</v>
      </c>
      <c r="F143" s="106">
        <v>44852</v>
      </c>
      <c r="G143" s="107" t="s">
        <v>2371</v>
      </c>
      <c r="H143" s="56" t="s">
        <v>314</v>
      </c>
      <c r="I143" s="56" t="s">
        <v>2366</v>
      </c>
      <c r="J143" s="56" t="s">
        <v>2589</v>
      </c>
      <c r="K143" s="31" t="s">
        <v>660</v>
      </c>
      <c r="L143" s="56" t="s">
        <v>2590</v>
      </c>
      <c r="M143" s="56">
        <v>1</v>
      </c>
      <c r="N143" s="56" t="s">
        <v>314</v>
      </c>
      <c r="O143" s="31" t="s">
        <v>2583</v>
      </c>
      <c r="P143" s="110" t="s">
        <v>2583</v>
      </c>
      <c r="Q143" s="106">
        <v>44866</v>
      </c>
      <c r="R143" s="55">
        <v>45107</v>
      </c>
      <c r="S143" s="37"/>
      <c r="T143" s="31">
        <v>0</v>
      </c>
      <c r="U143" s="31">
        <v>0</v>
      </c>
      <c r="V143" s="37"/>
      <c r="W143" s="31"/>
      <c r="X143" s="31"/>
      <c r="Y143" s="38" t="s">
        <v>40</v>
      </c>
      <c r="Z143" s="37"/>
      <c r="AA143" s="31" t="s">
        <v>1949</v>
      </c>
      <c r="AB143" s="39" t="s">
        <v>3020</v>
      </c>
      <c r="AC143" s="31"/>
      <c r="AD143" s="31"/>
      <c r="AE143" s="31"/>
      <c r="AF143" s="31"/>
      <c r="AG143" s="31"/>
      <c r="AH143" s="31"/>
      <c r="AI143" s="31"/>
    </row>
    <row r="144" spans="1:35" ht="40.5" customHeight="1" x14ac:dyDescent="0.25">
      <c r="A144" s="31" t="s">
        <v>2383</v>
      </c>
      <c r="B144" s="31">
        <v>4</v>
      </c>
      <c r="C144" s="31">
        <v>2022</v>
      </c>
      <c r="D144" s="31" t="s">
        <v>2583</v>
      </c>
      <c r="E144" s="31" t="s">
        <v>2364</v>
      </c>
      <c r="F144" s="106">
        <v>44852</v>
      </c>
      <c r="G144" s="107" t="s">
        <v>2371</v>
      </c>
      <c r="H144" s="56" t="s">
        <v>314</v>
      </c>
      <c r="I144" s="56" t="s">
        <v>2366</v>
      </c>
      <c r="J144" s="56" t="s">
        <v>2375</v>
      </c>
      <c r="K144" s="31" t="s">
        <v>660</v>
      </c>
      <c r="L144" s="56" t="s">
        <v>2376</v>
      </c>
      <c r="M144" s="56">
        <v>1</v>
      </c>
      <c r="N144" s="56" t="s">
        <v>314</v>
      </c>
      <c r="O144" s="31" t="s">
        <v>2583</v>
      </c>
      <c r="P144" s="110" t="s">
        <v>2583</v>
      </c>
      <c r="Q144" s="106">
        <v>44866</v>
      </c>
      <c r="R144" s="55">
        <v>45107</v>
      </c>
      <c r="S144" s="37"/>
      <c r="T144" s="31">
        <v>0</v>
      </c>
      <c r="U144" s="31">
        <v>0</v>
      </c>
      <c r="V144" s="37"/>
      <c r="W144" s="31"/>
      <c r="X144" s="31"/>
      <c r="Y144" s="38" t="s">
        <v>40</v>
      </c>
      <c r="Z144" s="37"/>
      <c r="AA144" s="31" t="s">
        <v>1949</v>
      </c>
      <c r="AB144" s="39" t="s">
        <v>3020</v>
      </c>
      <c r="AC144" s="31"/>
      <c r="AD144" s="31"/>
      <c r="AE144" s="31"/>
      <c r="AF144" s="31"/>
      <c r="AG144" s="31"/>
      <c r="AH144" s="31"/>
      <c r="AI144" s="31"/>
    </row>
    <row r="145" spans="1:35" ht="40.5" customHeight="1" x14ac:dyDescent="0.25">
      <c r="A145" s="31" t="s">
        <v>2384</v>
      </c>
      <c r="B145" s="31">
        <v>1</v>
      </c>
      <c r="C145" s="31">
        <v>2022</v>
      </c>
      <c r="D145" s="31" t="s">
        <v>2583</v>
      </c>
      <c r="E145" s="31" t="s">
        <v>2364</v>
      </c>
      <c r="F145" s="106">
        <v>44852</v>
      </c>
      <c r="G145" s="107" t="s">
        <v>2377</v>
      </c>
      <c r="H145" s="56" t="s">
        <v>314</v>
      </c>
      <c r="I145" s="56" t="s">
        <v>2378</v>
      </c>
      <c r="J145" s="56" t="s">
        <v>2379</v>
      </c>
      <c r="K145" s="31" t="s">
        <v>660</v>
      </c>
      <c r="L145" s="56" t="s">
        <v>2373</v>
      </c>
      <c r="M145" s="56">
        <v>1</v>
      </c>
      <c r="N145" s="56" t="s">
        <v>314</v>
      </c>
      <c r="O145" s="31" t="s">
        <v>2583</v>
      </c>
      <c r="P145" s="110" t="s">
        <v>2583</v>
      </c>
      <c r="Q145" s="106">
        <v>44866</v>
      </c>
      <c r="R145" s="55">
        <v>45107</v>
      </c>
      <c r="S145" s="37"/>
      <c r="T145" s="31">
        <v>0</v>
      </c>
      <c r="U145" s="31">
        <v>0</v>
      </c>
      <c r="V145" s="37"/>
      <c r="W145" s="31"/>
      <c r="X145" s="31"/>
      <c r="Y145" s="38" t="s">
        <v>40</v>
      </c>
      <c r="Z145" s="37"/>
      <c r="AA145" s="31" t="s">
        <v>1949</v>
      </c>
      <c r="AB145" s="39" t="s">
        <v>3020</v>
      </c>
      <c r="AC145" s="31"/>
      <c r="AD145" s="31"/>
      <c r="AE145" s="31"/>
      <c r="AF145" s="31"/>
      <c r="AG145" s="31"/>
      <c r="AH145" s="31"/>
      <c r="AI145" s="31"/>
    </row>
    <row r="146" spans="1:35" ht="40.5" customHeight="1" x14ac:dyDescent="0.25">
      <c r="A146" s="31" t="s">
        <v>2384</v>
      </c>
      <c r="B146" s="31">
        <v>2</v>
      </c>
      <c r="C146" s="31">
        <v>2022</v>
      </c>
      <c r="D146" s="31" t="s">
        <v>2583</v>
      </c>
      <c r="E146" s="31" t="s">
        <v>2364</v>
      </c>
      <c r="F146" s="106">
        <v>44852</v>
      </c>
      <c r="G146" s="107" t="s">
        <v>2377</v>
      </c>
      <c r="H146" s="56" t="s">
        <v>314</v>
      </c>
      <c r="I146" s="56" t="s">
        <v>2378</v>
      </c>
      <c r="J146" s="56" t="s">
        <v>2591</v>
      </c>
      <c r="K146" s="31" t="s">
        <v>660</v>
      </c>
      <c r="L146" s="56" t="s">
        <v>2592</v>
      </c>
      <c r="M146" s="56">
        <v>1</v>
      </c>
      <c r="N146" s="56" t="s">
        <v>314</v>
      </c>
      <c r="O146" s="31" t="s">
        <v>2583</v>
      </c>
      <c r="P146" s="110" t="s">
        <v>2583</v>
      </c>
      <c r="Q146" s="106">
        <v>44866</v>
      </c>
      <c r="R146" s="55">
        <v>45107</v>
      </c>
      <c r="S146" s="37"/>
      <c r="T146" s="31">
        <v>0</v>
      </c>
      <c r="U146" s="31">
        <v>0</v>
      </c>
      <c r="V146" s="37"/>
      <c r="W146" s="31"/>
      <c r="X146" s="31"/>
      <c r="Y146" s="38" t="s">
        <v>40</v>
      </c>
      <c r="Z146" s="37"/>
      <c r="AA146" s="31" t="s">
        <v>1949</v>
      </c>
      <c r="AB146" s="39" t="s">
        <v>3020</v>
      </c>
      <c r="AC146" s="31"/>
      <c r="AD146" s="31"/>
      <c r="AE146" s="31"/>
      <c r="AF146" s="31"/>
      <c r="AG146" s="31"/>
      <c r="AH146" s="31"/>
      <c r="AI146" s="31"/>
    </row>
    <row r="147" spans="1:35" ht="40.5" customHeight="1" x14ac:dyDescent="0.25">
      <c r="A147" s="31" t="s">
        <v>2384</v>
      </c>
      <c r="B147" s="31">
        <v>3</v>
      </c>
      <c r="C147" s="31">
        <v>2022</v>
      </c>
      <c r="D147" s="31" t="s">
        <v>2583</v>
      </c>
      <c r="E147" s="31" t="s">
        <v>2364</v>
      </c>
      <c r="F147" s="106">
        <v>44852</v>
      </c>
      <c r="G147" s="107" t="s">
        <v>2377</v>
      </c>
      <c r="H147" s="56" t="s">
        <v>314</v>
      </c>
      <c r="I147" s="56" t="s">
        <v>2378</v>
      </c>
      <c r="J147" s="56" t="s">
        <v>2380</v>
      </c>
      <c r="K147" s="31" t="s">
        <v>660</v>
      </c>
      <c r="L147" s="56" t="s">
        <v>2381</v>
      </c>
      <c r="M147" s="56">
        <v>1</v>
      </c>
      <c r="N147" s="56" t="s">
        <v>314</v>
      </c>
      <c r="O147" s="31" t="s">
        <v>2583</v>
      </c>
      <c r="P147" s="110" t="s">
        <v>2583</v>
      </c>
      <c r="Q147" s="106">
        <v>44866</v>
      </c>
      <c r="R147" s="55">
        <v>45107</v>
      </c>
      <c r="S147" s="37"/>
      <c r="T147" s="31">
        <v>0</v>
      </c>
      <c r="U147" s="31">
        <v>0</v>
      </c>
      <c r="V147" s="37"/>
      <c r="W147" s="31"/>
      <c r="X147" s="31"/>
      <c r="Y147" s="38" t="s">
        <v>40</v>
      </c>
      <c r="Z147" s="37"/>
      <c r="AA147" s="31" t="s">
        <v>1949</v>
      </c>
      <c r="AB147" s="39" t="s">
        <v>3020</v>
      </c>
      <c r="AC147" s="31"/>
      <c r="AD147" s="31"/>
      <c r="AE147" s="31"/>
      <c r="AF147" s="31"/>
      <c r="AG147" s="31"/>
      <c r="AH147" s="31"/>
      <c r="AI147" s="31"/>
    </row>
    <row r="148" spans="1:35" ht="40.5" customHeight="1" x14ac:dyDescent="0.25">
      <c r="A148" s="31" t="s">
        <v>2384</v>
      </c>
      <c r="B148" s="31">
        <v>4</v>
      </c>
      <c r="C148" s="31">
        <v>2022</v>
      </c>
      <c r="D148" s="31" t="s">
        <v>2583</v>
      </c>
      <c r="E148" s="31" t="s">
        <v>2364</v>
      </c>
      <c r="F148" s="106">
        <v>44852</v>
      </c>
      <c r="G148" s="107" t="s">
        <v>2377</v>
      </c>
      <c r="H148" s="56" t="s">
        <v>314</v>
      </c>
      <c r="I148" s="56" t="s">
        <v>2378</v>
      </c>
      <c r="J148" s="56" t="s">
        <v>2593</v>
      </c>
      <c r="K148" s="31" t="s">
        <v>660</v>
      </c>
      <c r="L148" s="56" t="s">
        <v>2381</v>
      </c>
      <c r="M148" s="56">
        <v>1</v>
      </c>
      <c r="N148" s="56" t="s">
        <v>314</v>
      </c>
      <c r="O148" s="31" t="s">
        <v>2583</v>
      </c>
      <c r="P148" s="110" t="s">
        <v>2583</v>
      </c>
      <c r="Q148" s="106">
        <v>44866</v>
      </c>
      <c r="R148" s="55">
        <v>45107</v>
      </c>
      <c r="S148" s="37"/>
      <c r="T148" s="31">
        <v>0</v>
      </c>
      <c r="U148" s="31">
        <v>0</v>
      </c>
      <c r="V148" s="37"/>
      <c r="W148" s="31"/>
      <c r="X148" s="31"/>
      <c r="Y148" s="38" t="s">
        <v>40</v>
      </c>
      <c r="Z148" s="37"/>
      <c r="AA148" s="31" t="s">
        <v>1949</v>
      </c>
      <c r="AB148" s="39" t="s">
        <v>3020</v>
      </c>
      <c r="AC148" s="31"/>
      <c r="AD148" s="31"/>
      <c r="AE148" s="31"/>
      <c r="AF148" s="31"/>
      <c r="AG148" s="31"/>
      <c r="AH148" s="31"/>
      <c r="AI148" s="31"/>
    </row>
    <row r="149" spans="1:35" ht="40.5" customHeight="1" x14ac:dyDescent="0.25">
      <c r="A149" s="31" t="s">
        <v>2416</v>
      </c>
      <c r="B149" s="31">
        <v>1</v>
      </c>
      <c r="C149" s="31">
        <v>2022</v>
      </c>
      <c r="D149" s="31" t="s">
        <v>2428</v>
      </c>
      <c r="E149" s="31" t="s">
        <v>2385</v>
      </c>
      <c r="F149" s="106">
        <v>44855</v>
      </c>
      <c r="G149" s="107" t="s">
        <v>2386</v>
      </c>
      <c r="H149" s="56" t="s">
        <v>98</v>
      </c>
      <c r="I149" s="56" t="s">
        <v>2387</v>
      </c>
      <c r="J149" s="56" t="s">
        <v>2388</v>
      </c>
      <c r="K149" s="31" t="s">
        <v>68</v>
      </c>
      <c r="L149" s="56" t="s">
        <v>2389</v>
      </c>
      <c r="M149" s="56">
        <v>2</v>
      </c>
      <c r="N149" s="56" t="s">
        <v>2427</v>
      </c>
      <c r="O149" s="31" t="s">
        <v>1054</v>
      </c>
      <c r="P149" s="110" t="s">
        <v>1054</v>
      </c>
      <c r="Q149" s="106">
        <v>44887</v>
      </c>
      <c r="R149" s="55">
        <v>45219</v>
      </c>
      <c r="S149" s="37"/>
      <c r="T149" s="31">
        <v>0</v>
      </c>
      <c r="U149" s="31">
        <v>0</v>
      </c>
      <c r="V149" s="37"/>
      <c r="W149" s="31"/>
      <c r="X149" s="31"/>
      <c r="Y149" s="38" t="s">
        <v>40</v>
      </c>
      <c r="Z149" s="37"/>
      <c r="AA149" s="31" t="s">
        <v>2458</v>
      </c>
      <c r="AB149" s="39" t="s">
        <v>3020</v>
      </c>
      <c r="AC149" s="31"/>
      <c r="AD149" s="31"/>
      <c r="AE149" s="31"/>
      <c r="AF149" s="31"/>
      <c r="AG149" s="31"/>
      <c r="AH149" s="31"/>
      <c r="AI149" s="31"/>
    </row>
    <row r="150" spans="1:35" ht="40.5" customHeight="1" x14ac:dyDescent="0.25">
      <c r="A150" s="31" t="s">
        <v>2416</v>
      </c>
      <c r="B150" s="31">
        <v>2</v>
      </c>
      <c r="C150" s="31">
        <v>2022</v>
      </c>
      <c r="D150" s="31" t="s">
        <v>2428</v>
      </c>
      <c r="E150" s="31" t="s">
        <v>2385</v>
      </c>
      <c r="F150" s="106">
        <v>44855</v>
      </c>
      <c r="G150" s="107" t="s">
        <v>2386</v>
      </c>
      <c r="H150" s="56" t="s">
        <v>98</v>
      </c>
      <c r="I150" s="56" t="s">
        <v>2387</v>
      </c>
      <c r="J150" s="56" t="s">
        <v>2390</v>
      </c>
      <c r="K150" s="31" t="s">
        <v>48</v>
      </c>
      <c r="L150" s="56" t="s">
        <v>2391</v>
      </c>
      <c r="M150" s="56">
        <v>1</v>
      </c>
      <c r="N150" s="56" t="s">
        <v>2427</v>
      </c>
      <c r="O150" s="31" t="s">
        <v>1054</v>
      </c>
      <c r="P150" s="110" t="s">
        <v>1054</v>
      </c>
      <c r="Q150" s="106">
        <v>44887</v>
      </c>
      <c r="R150" s="55">
        <v>45219</v>
      </c>
      <c r="S150" s="37"/>
      <c r="T150" s="31">
        <v>0</v>
      </c>
      <c r="U150" s="31">
        <v>0</v>
      </c>
      <c r="V150" s="37"/>
      <c r="W150" s="31"/>
      <c r="X150" s="31"/>
      <c r="Y150" s="38" t="s">
        <v>40</v>
      </c>
      <c r="Z150" s="37"/>
      <c r="AA150" s="31" t="s">
        <v>2458</v>
      </c>
      <c r="AB150" s="39" t="s">
        <v>3020</v>
      </c>
      <c r="AC150" s="31"/>
      <c r="AD150" s="31"/>
      <c r="AE150" s="31"/>
      <c r="AF150" s="31"/>
      <c r="AG150" s="31"/>
      <c r="AH150" s="31"/>
      <c r="AI150" s="31"/>
    </row>
    <row r="151" spans="1:35" ht="40.5" customHeight="1" x14ac:dyDescent="0.25">
      <c r="A151" s="31" t="s">
        <v>2416</v>
      </c>
      <c r="B151" s="31">
        <v>3</v>
      </c>
      <c r="C151" s="31">
        <v>2022</v>
      </c>
      <c r="D151" s="31" t="s">
        <v>2428</v>
      </c>
      <c r="E151" s="31" t="s">
        <v>2385</v>
      </c>
      <c r="F151" s="106">
        <v>44855</v>
      </c>
      <c r="G151" s="107" t="s">
        <v>2386</v>
      </c>
      <c r="H151" s="56" t="s">
        <v>98</v>
      </c>
      <c r="I151" s="56" t="s">
        <v>2387</v>
      </c>
      <c r="J151" s="56" t="s">
        <v>2422</v>
      </c>
      <c r="K151" s="31" t="s">
        <v>68</v>
      </c>
      <c r="L151" s="56" t="s">
        <v>2392</v>
      </c>
      <c r="M151" s="56">
        <v>3</v>
      </c>
      <c r="N151" s="56" t="s">
        <v>2427</v>
      </c>
      <c r="O151" s="31" t="s">
        <v>1054</v>
      </c>
      <c r="P151" s="110" t="s">
        <v>1054</v>
      </c>
      <c r="Q151" s="106">
        <v>44887</v>
      </c>
      <c r="R151" s="55">
        <v>45219</v>
      </c>
      <c r="S151" s="37"/>
      <c r="T151" s="31">
        <v>0</v>
      </c>
      <c r="U151" s="31">
        <v>0</v>
      </c>
      <c r="V151" s="37"/>
      <c r="W151" s="31"/>
      <c r="X151" s="31"/>
      <c r="Y151" s="38" t="s">
        <v>40</v>
      </c>
      <c r="Z151" s="37"/>
      <c r="AA151" s="31" t="s">
        <v>2458</v>
      </c>
      <c r="AB151" s="39" t="s">
        <v>3020</v>
      </c>
      <c r="AC151" s="31"/>
      <c r="AD151" s="31"/>
      <c r="AE151" s="31"/>
      <c r="AF151" s="31"/>
      <c r="AG151" s="31"/>
      <c r="AH151" s="31"/>
      <c r="AI151" s="31"/>
    </row>
    <row r="152" spans="1:35" ht="40.5" customHeight="1" x14ac:dyDescent="0.25">
      <c r="A152" s="31" t="s">
        <v>2417</v>
      </c>
      <c r="B152" s="31">
        <v>1</v>
      </c>
      <c r="C152" s="31">
        <v>2022</v>
      </c>
      <c r="D152" s="31" t="s">
        <v>2428</v>
      </c>
      <c r="E152" s="31" t="s">
        <v>2385</v>
      </c>
      <c r="F152" s="106">
        <v>44855</v>
      </c>
      <c r="G152" s="107" t="s">
        <v>2393</v>
      </c>
      <c r="H152" s="56" t="s">
        <v>98</v>
      </c>
      <c r="I152" s="56" t="s">
        <v>2394</v>
      </c>
      <c r="J152" s="56" t="s">
        <v>2594</v>
      </c>
      <c r="K152" s="31" t="s">
        <v>68</v>
      </c>
      <c r="L152" s="56" t="s">
        <v>2392</v>
      </c>
      <c r="M152" s="56">
        <v>1</v>
      </c>
      <c r="N152" s="56" t="s">
        <v>2433</v>
      </c>
      <c r="O152" s="31" t="s">
        <v>1054</v>
      </c>
      <c r="P152" s="110" t="s">
        <v>2395</v>
      </c>
      <c r="Q152" s="106">
        <v>44887</v>
      </c>
      <c r="R152" s="55">
        <v>45076</v>
      </c>
      <c r="S152" s="37"/>
      <c r="T152" s="31">
        <v>0</v>
      </c>
      <c r="U152" s="31">
        <v>0</v>
      </c>
      <c r="V152" s="37"/>
      <c r="W152" s="31"/>
      <c r="X152" s="31"/>
      <c r="Y152" s="38" t="s">
        <v>40</v>
      </c>
      <c r="Z152" s="37"/>
      <c r="AA152" s="31" t="s">
        <v>2458</v>
      </c>
      <c r="AB152" s="39" t="s">
        <v>3020</v>
      </c>
      <c r="AC152" s="31"/>
      <c r="AD152" s="31"/>
      <c r="AE152" s="31"/>
      <c r="AF152" s="31"/>
      <c r="AG152" s="31"/>
      <c r="AH152" s="31"/>
      <c r="AI152" s="31"/>
    </row>
    <row r="153" spans="1:35" ht="40.5" customHeight="1" x14ac:dyDescent="0.25">
      <c r="A153" s="31" t="s">
        <v>2417</v>
      </c>
      <c r="B153" s="31">
        <v>2</v>
      </c>
      <c r="C153" s="31">
        <v>2022</v>
      </c>
      <c r="D153" s="31" t="s">
        <v>2428</v>
      </c>
      <c r="E153" s="31" t="s">
        <v>2385</v>
      </c>
      <c r="F153" s="106">
        <v>44855</v>
      </c>
      <c r="G153" s="107" t="s">
        <v>2393</v>
      </c>
      <c r="H153" s="56" t="s">
        <v>98</v>
      </c>
      <c r="I153" s="56" t="s">
        <v>2394</v>
      </c>
      <c r="J153" s="56" t="s">
        <v>2396</v>
      </c>
      <c r="K153" s="31" t="s">
        <v>48</v>
      </c>
      <c r="L153" s="56" t="s">
        <v>2397</v>
      </c>
      <c r="M153" s="56">
        <v>1</v>
      </c>
      <c r="N153" s="56" t="s">
        <v>2433</v>
      </c>
      <c r="O153" s="31" t="s">
        <v>1054</v>
      </c>
      <c r="P153" s="110" t="s">
        <v>2398</v>
      </c>
      <c r="Q153" s="106">
        <v>44887</v>
      </c>
      <c r="R153" s="55">
        <v>45076</v>
      </c>
      <c r="S153" s="37"/>
      <c r="T153" s="31">
        <v>0</v>
      </c>
      <c r="U153" s="31">
        <v>0</v>
      </c>
      <c r="V153" s="37"/>
      <c r="W153" s="31"/>
      <c r="X153" s="31"/>
      <c r="Y153" s="38" t="s">
        <v>40</v>
      </c>
      <c r="Z153" s="37"/>
      <c r="AA153" s="31" t="s">
        <v>2458</v>
      </c>
      <c r="AB153" s="39" t="s">
        <v>3020</v>
      </c>
      <c r="AC153" s="31"/>
      <c r="AD153" s="31"/>
      <c r="AE153" s="31"/>
      <c r="AF153" s="31"/>
      <c r="AG153" s="31"/>
      <c r="AH153" s="31"/>
      <c r="AI153" s="31"/>
    </row>
    <row r="154" spans="1:35" ht="40.5" customHeight="1" x14ac:dyDescent="0.25">
      <c r="A154" s="31" t="s">
        <v>2417</v>
      </c>
      <c r="B154" s="31">
        <v>3</v>
      </c>
      <c r="C154" s="31">
        <v>2022</v>
      </c>
      <c r="D154" s="31" t="s">
        <v>2428</v>
      </c>
      <c r="E154" s="31" t="s">
        <v>2385</v>
      </c>
      <c r="F154" s="106">
        <v>44855</v>
      </c>
      <c r="G154" s="107" t="s">
        <v>2393</v>
      </c>
      <c r="H154" s="56" t="s">
        <v>98</v>
      </c>
      <c r="I154" s="56" t="s">
        <v>2394</v>
      </c>
      <c r="J154" s="56" t="s">
        <v>2423</v>
      </c>
      <c r="K154" s="31" t="s">
        <v>68</v>
      </c>
      <c r="L154" s="56" t="s">
        <v>2399</v>
      </c>
      <c r="M154" s="56">
        <v>2</v>
      </c>
      <c r="N154" s="56" t="s">
        <v>2433</v>
      </c>
      <c r="O154" s="31" t="s">
        <v>1054</v>
      </c>
      <c r="P154" s="110" t="s">
        <v>2398</v>
      </c>
      <c r="Q154" s="106">
        <v>44887</v>
      </c>
      <c r="R154" s="55">
        <v>45219</v>
      </c>
      <c r="S154" s="37"/>
      <c r="T154" s="31">
        <v>0</v>
      </c>
      <c r="U154" s="31">
        <v>0</v>
      </c>
      <c r="V154" s="37"/>
      <c r="W154" s="31"/>
      <c r="X154" s="31"/>
      <c r="Y154" s="38" t="s">
        <v>40</v>
      </c>
      <c r="Z154" s="37"/>
      <c r="AA154" s="31" t="s">
        <v>2458</v>
      </c>
      <c r="AB154" s="39" t="s">
        <v>3020</v>
      </c>
      <c r="AC154" s="31"/>
      <c r="AD154" s="31"/>
      <c r="AE154" s="31"/>
      <c r="AF154" s="31"/>
      <c r="AG154" s="31"/>
      <c r="AH154" s="31"/>
      <c r="AI154" s="31"/>
    </row>
    <row r="155" spans="1:35" ht="40.5" customHeight="1" x14ac:dyDescent="0.25">
      <c r="A155" s="31" t="s">
        <v>2418</v>
      </c>
      <c r="B155" s="31">
        <v>1</v>
      </c>
      <c r="C155" s="31">
        <v>2022</v>
      </c>
      <c r="D155" s="31" t="s">
        <v>2428</v>
      </c>
      <c r="E155" s="31" t="s">
        <v>2385</v>
      </c>
      <c r="F155" s="106">
        <v>44855</v>
      </c>
      <c r="G155" s="107" t="s">
        <v>2400</v>
      </c>
      <c r="H155" s="56" t="s">
        <v>98</v>
      </c>
      <c r="I155" s="56" t="s">
        <v>2401</v>
      </c>
      <c r="J155" s="56" t="s">
        <v>2402</v>
      </c>
      <c r="K155" s="31" t="s">
        <v>68</v>
      </c>
      <c r="L155" s="56" t="s">
        <v>717</v>
      </c>
      <c r="M155" s="56">
        <v>3</v>
      </c>
      <c r="N155" s="56" t="s">
        <v>2427</v>
      </c>
      <c r="O155" s="31" t="s">
        <v>1054</v>
      </c>
      <c r="P155" s="110" t="s">
        <v>1054</v>
      </c>
      <c r="Q155" s="106">
        <v>44887</v>
      </c>
      <c r="R155" s="55">
        <v>45219</v>
      </c>
      <c r="S155" s="37"/>
      <c r="T155" s="31">
        <v>0</v>
      </c>
      <c r="U155" s="31">
        <v>0</v>
      </c>
      <c r="V155" s="37"/>
      <c r="W155" s="31"/>
      <c r="X155" s="31"/>
      <c r="Y155" s="38" t="s">
        <v>40</v>
      </c>
      <c r="Z155" s="37"/>
      <c r="AA155" s="31" t="s">
        <v>2458</v>
      </c>
      <c r="AB155" s="39" t="s">
        <v>3020</v>
      </c>
      <c r="AC155" s="31"/>
      <c r="AD155" s="31"/>
      <c r="AE155" s="31"/>
      <c r="AF155" s="31"/>
      <c r="AG155" s="31"/>
      <c r="AH155" s="31"/>
      <c r="AI155" s="31"/>
    </row>
    <row r="156" spans="1:35" ht="40.5" customHeight="1" x14ac:dyDescent="0.25">
      <c r="A156" s="31" t="s">
        <v>2418</v>
      </c>
      <c r="B156" s="31">
        <v>2</v>
      </c>
      <c r="C156" s="31">
        <v>2022</v>
      </c>
      <c r="D156" s="31" t="s">
        <v>2428</v>
      </c>
      <c r="E156" s="31" t="s">
        <v>2385</v>
      </c>
      <c r="F156" s="106">
        <v>44855</v>
      </c>
      <c r="G156" s="107" t="s">
        <v>2400</v>
      </c>
      <c r="H156" s="56" t="s">
        <v>98</v>
      </c>
      <c r="I156" s="56" t="s">
        <v>2401</v>
      </c>
      <c r="J156" s="56" t="s">
        <v>2403</v>
      </c>
      <c r="K156" s="31" t="s">
        <v>68</v>
      </c>
      <c r="L156" s="56" t="s">
        <v>2404</v>
      </c>
      <c r="M156" s="56">
        <v>1</v>
      </c>
      <c r="N156" s="56" t="s">
        <v>2427</v>
      </c>
      <c r="O156" s="31" t="s">
        <v>1054</v>
      </c>
      <c r="P156" s="110" t="s">
        <v>1054</v>
      </c>
      <c r="Q156" s="106">
        <v>44887</v>
      </c>
      <c r="R156" s="55">
        <v>45219</v>
      </c>
      <c r="S156" s="37"/>
      <c r="T156" s="31">
        <v>0</v>
      </c>
      <c r="U156" s="31">
        <v>0</v>
      </c>
      <c r="V156" s="37"/>
      <c r="W156" s="31"/>
      <c r="X156" s="31"/>
      <c r="Y156" s="38" t="s">
        <v>40</v>
      </c>
      <c r="Z156" s="37"/>
      <c r="AA156" s="31" t="s">
        <v>2458</v>
      </c>
      <c r="AB156" s="39" t="s">
        <v>3020</v>
      </c>
      <c r="AC156" s="31"/>
      <c r="AD156" s="31"/>
      <c r="AE156" s="31"/>
      <c r="AF156" s="31"/>
      <c r="AG156" s="31"/>
      <c r="AH156" s="31"/>
      <c r="AI156" s="31"/>
    </row>
    <row r="157" spans="1:35" ht="40.5" customHeight="1" x14ac:dyDescent="0.25">
      <c r="A157" s="31" t="s">
        <v>2418</v>
      </c>
      <c r="B157" s="31">
        <v>3</v>
      </c>
      <c r="C157" s="31">
        <v>2022</v>
      </c>
      <c r="D157" s="31" t="s">
        <v>2428</v>
      </c>
      <c r="E157" s="31" t="s">
        <v>2385</v>
      </c>
      <c r="F157" s="106">
        <v>44855</v>
      </c>
      <c r="G157" s="107" t="s">
        <v>2400</v>
      </c>
      <c r="H157" s="56" t="s">
        <v>98</v>
      </c>
      <c r="I157" s="56" t="s">
        <v>2401</v>
      </c>
      <c r="J157" s="56" t="s">
        <v>2424</v>
      </c>
      <c r="K157" s="31" t="s">
        <v>68</v>
      </c>
      <c r="L157" s="56" t="s">
        <v>2405</v>
      </c>
      <c r="M157" s="56">
        <v>3</v>
      </c>
      <c r="N157" s="56" t="s">
        <v>2427</v>
      </c>
      <c r="O157" s="31" t="s">
        <v>1054</v>
      </c>
      <c r="P157" s="110" t="s">
        <v>1054</v>
      </c>
      <c r="Q157" s="106">
        <v>44887</v>
      </c>
      <c r="R157" s="55">
        <v>45219</v>
      </c>
      <c r="S157" s="37"/>
      <c r="T157" s="31">
        <v>0</v>
      </c>
      <c r="U157" s="31">
        <v>0</v>
      </c>
      <c r="V157" s="37"/>
      <c r="W157" s="31"/>
      <c r="X157" s="31"/>
      <c r="Y157" s="38" t="s">
        <v>40</v>
      </c>
      <c r="Z157" s="37"/>
      <c r="AA157" s="31" t="s">
        <v>2458</v>
      </c>
      <c r="AB157" s="39" t="s">
        <v>3020</v>
      </c>
      <c r="AC157" s="31"/>
      <c r="AD157" s="31"/>
      <c r="AE157" s="31"/>
      <c r="AF157" s="31"/>
      <c r="AG157" s="31"/>
      <c r="AH157" s="31"/>
      <c r="AI157" s="31"/>
    </row>
    <row r="158" spans="1:35" ht="40.5" customHeight="1" x14ac:dyDescent="0.25">
      <c r="A158" s="31" t="s">
        <v>2419</v>
      </c>
      <c r="B158" s="31">
        <v>1</v>
      </c>
      <c r="C158" s="31">
        <v>2022</v>
      </c>
      <c r="D158" s="31" t="s">
        <v>2428</v>
      </c>
      <c r="E158" s="31" t="s">
        <v>2385</v>
      </c>
      <c r="F158" s="106">
        <v>44855</v>
      </c>
      <c r="G158" s="107" t="s">
        <v>2429</v>
      </c>
      <c r="H158" s="56" t="s">
        <v>2406</v>
      </c>
      <c r="I158" s="56" t="s">
        <v>2407</v>
      </c>
      <c r="J158" s="56" t="s">
        <v>2408</v>
      </c>
      <c r="K158" s="31" t="s">
        <v>68</v>
      </c>
      <c r="L158" s="56" t="s">
        <v>2430</v>
      </c>
      <c r="M158" s="56">
        <v>1</v>
      </c>
      <c r="N158" s="56" t="s">
        <v>2427</v>
      </c>
      <c r="O158" s="31" t="s">
        <v>1054</v>
      </c>
      <c r="P158" s="110" t="s">
        <v>1054</v>
      </c>
      <c r="Q158" s="106">
        <v>44887</v>
      </c>
      <c r="R158" s="55">
        <v>44985</v>
      </c>
      <c r="S158" s="37"/>
      <c r="T158" s="31">
        <v>0</v>
      </c>
      <c r="U158" s="31">
        <v>0</v>
      </c>
      <c r="V158" s="37"/>
      <c r="W158" s="31"/>
      <c r="X158" s="31"/>
      <c r="Y158" s="38" t="s">
        <v>40</v>
      </c>
      <c r="Z158" s="37"/>
      <c r="AA158" s="31" t="s">
        <v>2458</v>
      </c>
      <c r="AB158" s="39" t="s">
        <v>3020</v>
      </c>
      <c r="AC158" s="31"/>
      <c r="AD158" s="31"/>
      <c r="AE158" s="31"/>
      <c r="AF158" s="31"/>
      <c r="AG158" s="31"/>
      <c r="AH158" s="31"/>
      <c r="AI158" s="31"/>
    </row>
    <row r="159" spans="1:35" ht="40.5" customHeight="1" x14ac:dyDescent="0.25">
      <c r="A159" s="31" t="s">
        <v>2419</v>
      </c>
      <c r="B159" s="31">
        <v>2</v>
      </c>
      <c r="C159" s="31">
        <v>2022</v>
      </c>
      <c r="D159" s="31" t="s">
        <v>2428</v>
      </c>
      <c r="E159" s="31" t="s">
        <v>2385</v>
      </c>
      <c r="F159" s="106">
        <v>44855</v>
      </c>
      <c r="G159" s="107" t="s">
        <v>2429</v>
      </c>
      <c r="H159" s="56" t="s">
        <v>2406</v>
      </c>
      <c r="I159" s="56" t="s">
        <v>2407</v>
      </c>
      <c r="J159" s="56" t="s">
        <v>2425</v>
      </c>
      <c r="K159" s="31" t="s">
        <v>68</v>
      </c>
      <c r="L159" s="56" t="s">
        <v>2409</v>
      </c>
      <c r="M159" s="56">
        <v>3</v>
      </c>
      <c r="N159" s="56" t="s">
        <v>2427</v>
      </c>
      <c r="O159" s="31" t="s">
        <v>1054</v>
      </c>
      <c r="P159" s="110" t="s">
        <v>1054</v>
      </c>
      <c r="Q159" s="106">
        <v>44986</v>
      </c>
      <c r="R159" s="55">
        <v>45219</v>
      </c>
      <c r="S159" s="37"/>
      <c r="T159" s="31">
        <v>0</v>
      </c>
      <c r="U159" s="31">
        <v>0</v>
      </c>
      <c r="V159" s="37"/>
      <c r="W159" s="31"/>
      <c r="X159" s="31"/>
      <c r="Y159" s="38" t="s">
        <v>40</v>
      </c>
      <c r="Z159" s="37"/>
      <c r="AA159" s="31" t="s">
        <v>2458</v>
      </c>
      <c r="AB159" s="39" t="s">
        <v>3020</v>
      </c>
      <c r="AC159" s="31"/>
      <c r="AD159" s="31"/>
      <c r="AE159" s="31"/>
      <c r="AF159" s="31"/>
      <c r="AG159" s="31"/>
      <c r="AH159" s="31"/>
      <c r="AI159" s="31"/>
    </row>
    <row r="160" spans="1:35" ht="40.5" customHeight="1" x14ac:dyDescent="0.25">
      <c r="A160" s="31" t="s">
        <v>2420</v>
      </c>
      <c r="B160" s="31">
        <v>1</v>
      </c>
      <c r="C160" s="31">
        <v>2022</v>
      </c>
      <c r="D160" s="31" t="s">
        <v>2428</v>
      </c>
      <c r="E160" s="31" t="s">
        <v>2385</v>
      </c>
      <c r="F160" s="106">
        <v>44855</v>
      </c>
      <c r="G160" s="107" t="s">
        <v>2410</v>
      </c>
      <c r="H160" s="56" t="s">
        <v>98</v>
      </c>
      <c r="I160" s="56" t="s">
        <v>2411</v>
      </c>
      <c r="J160" s="56" t="s">
        <v>2431</v>
      </c>
      <c r="K160" s="31" t="s">
        <v>68</v>
      </c>
      <c r="L160" s="56" t="s">
        <v>2412</v>
      </c>
      <c r="M160" s="56">
        <v>1</v>
      </c>
      <c r="N160" s="56" t="s">
        <v>2427</v>
      </c>
      <c r="O160" s="31" t="s">
        <v>1054</v>
      </c>
      <c r="P160" s="110" t="s">
        <v>1054</v>
      </c>
      <c r="Q160" s="106">
        <v>44887</v>
      </c>
      <c r="R160" s="55">
        <v>44957</v>
      </c>
      <c r="S160" s="37"/>
      <c r="T160" s="31">
        <v>0</v>
      </c>
      <c r="U160" s="31">
        <v>0</v>
      </c>
      <c r="V160" s="37"/>
      <c r="W160" s="31"/>
      <c r="X160" s="31"/>
      <c r="Y160" s="38" t="s">
        <v>40</v>
      </c>
      <c r="Z160" s="37"/>
      <c r="AA160" s="31" t="s">
        <v>2458</v>
      </c>
      <c r="AB160" s="39" t="s">
        <v>3020</v>
      </c>
      <c r="AC160" s="31"/>
      <c r="AD160" s="31"/>
      <c r="AE160" s="31"/>
      <c r="AF160" s="31"/>
      <c r="AG160" s="31"/>
      <c r="AH160" s="31"/>
      <c r="AI160" s="31"/>
    </row>
    <row r="161" spans="1:35" ht="40.5" customHeight="1" x14ac:dyDescent="0.25">
      <c r="A161" s="31" t="s">
        <v>2420</v>
      </c>
      <c r="B161" s="31">
        <v>2</v>
      </c>
      <c r="C161" s="31">
        <v>2022</v>
      </c>
      <c r="D161" s="31" t="s">
        <v>2428</v>
      </c>
      <c r="E161" s="31" t="s">
        <v>2385</v>
      </c>
      <c r="F161" s="106">
        <v>44856</v>
      </c>
      <c r="G161" s="107" t="s">
        <v>2410</v>
      </c>
      <c r="H161" s="56" t="s">
        <v>98</v>
      </c>
      <c r="I161" s="56" t="s">
        <v>2411</v>
      </c>
      <c r="J161" s="56" t="s">
        <v>2432</v>
      </c>
      <c r="K161" s="31" t="s">
        <v>68</v>
      </c>
      <c r="L161" s="56" t="s">
        <v>2409</v>
      </c>
      <c r="M161" s="56">
        <v>6</v>
      </c>
      <c r="N161" s="56" t="s">
        <v>2427</v>
      </c>
      <c r="O161" s="31" t="s">
        <v>1054</v>
      </c>
      <c r="P161" s="110" t="s">
        <v>1054</v>
      </c>
      <c r="Q161" s="106">
        <v>44958</v>
      </c>
      <c r="R161" s="55">
        <v>45219</v>
      </c>
      <c r="S161" s="37"/>
      <c r="T161" s="31">
        <v>0</v>
      </c>
      <c r="U161" s="31">
        <v>0</v>
      </c>
      <c r="V161" s="37"/>
      <c r="W161" s="31"/>
      <c r="X161" s="31"/>
      <c r="Y161" s="38" t="s">
        <v>40</v>
      </c>
      <c r="Z161" s="37"/>
      <c r="AA161" s="31" t="s">
        <v>2458</v>
      </c>
      <c r="AB161" s="39" t="s">
        <v>3020</v>
      </c>
      <c r="AC161" s="31"/>
      <c r="AD161" s="31"/>
      <c r="AE161" s="31"/>
      <c r="AF161" s="31"/>
      <c r="AG161" s="31"/>
      <c r="AH161" s="31"/>
      <c r="AI161" s="31"/>
    </row>
    <row r="162" spans="1:35" ht="40.5" customHeight="1" x14ac:dyDescent="0.25">
      <c r="A162" s="31" t="s">
        <v>2421</v>
      </c>
      <c r="B162" s="31">
        <v>1</v>
      </c>
      <c r="C162" s="31">
        <v>2022</v>
      </c>
      <c r="D162" s="31" t="s">
        <v>2428</v>
      </c>
      <c r="E162" s="31" t="s">
        <v>2385</v>
      </c>
      <c r="F162" s="106">
        <v>44855</v>
      </c>
      <c r="G162" s="107" t="s">
        <v>2413</v>
      </c>
      <c r="H162" s="56" t="s">
        <v>98</v>
      </c>
      <c r="I162" s="56" t="s">
        <v>2414</v>
      </c>
      <c r="J162" s="56" t="s">
        <v>2426</v>
      </c>
      <c r="K162" s="31" t="s">
        <v>68</v>
      </c>
      <c r="L162" s="56" t="s">
        <v>2262</v>
      </c>
      <c r="M162" s="56">
        <v>1</v>
      </c>
      <c r="N162" s="56" t="s">
        <v>2433</v>
      </c>
      <c r="O162" s="31" t="s">
        <v>1054</v>
      </c>
      <c r="P162" s="110" t="s">
        <v>2395</v>
      </c>
      <c r="Q162" s="106">
        <v>44887</v>
      </c>
      <c r="R162" s="55">
        <v>45107</v>
      </c>
      <c r="S162" s="37"/>
      <c r="T162" s="31">
        <v>0</v>
      </c>
      <c r="U162" s="31">
        <v>0</v>
      </c>
      <c r="V162" s="37"/>
      <c r="W162" s="31"/>
      <c r="X162" s="31"/>
      <c r="Y162" s="38" t="s">
        <v>40</v>
      </c>
      <c r="Z162" s="37"/>
      <c r="AA162" s="31" t="s">
        <v>2458</v>
      </c>
      <c r="AB162" s="39" t="s">
        <v>3020</v>
      </c>
      <c r="AC162" s="31"/>
      <c r="AD162" s="31"/>
      <c r="AE162" s="31"/>
      <c r="AF162" s="31"/>
      <c r="AG162" s="31"/>
      <c r="AH162" s="31"/>
      <c r="AI162" s="31"/>
    </row>
    <row r="163" spans="1:35" ht="23.9" customHeight="1" x14ac:dyDescent="0.25">
      <c r="A163" s="31" t="s">
        <v>2421</v>
      </c>
      <c r="B163" s="31">
        <v>2</v>
      </c>
      <c r="C163" s="31">
        <v>2022</v>
      </c>
      <c r="D163" s="31" t="s">
        <v>2428</v>
      </c>
      <c r="E163" s="31" t="s">
        <v>2385</v>
      </c>
      <c r="F163" s="106">
        <v>44855</v>
      </c>
      <c r="G163" s="107" t="s">
        <v>2413</v>
      </c>
      <c r="H163" s="56" t="s">
        <v>98</v>
      </c>
      <c r="I163" s="56" t="s">
        <v>2414</v>
      </c>
      <c r="J163" s="56" t="s">
        <v>2415</v>
      </c>
      <c r="K163" s="31" t="s">
        <v>68</v>
      </c>
      <c r="L163" s="56" t="s">
        <v>2392</v>
      </c>
      <c r="M163" s="56">
        <v>1</v>
      </c>
      <c r="N163" s="56" t="s">
        <v>2433</v>
      </c>
      <c r="O163" s="31" t="s">
        <v>1054</v>
      </c>
      <c r="P163" s="110" t="s">
        <v>2395</v>
      </c>
      <c r="Q163" s="106">
        <v>45108</v>
      </c>
      <c r="R163" s="55">
        <v>45219</v>
      </c>
      <c r="S163" s="37"/>
      <c r="T163" s="31">
        <v>0</v>
      </c>
      <c r="U163" s="31">
        <v>0</v>
      </c>
      <c r="V163" s="37"/>
      <c r="W163" s="31"/>
      <c r="X163" s="31"/>
      <c r="Y163" s="38" t="s">
        <v>40</v>
      </c>
      <c r="Z163" s="37"/>
      <c r="AA163" s="31" t="s">
        <v>2458</v>
      </c>
      <c r="AB163" s="39" t="s">
        <v>3020</v>
      </c>
      <c r="AC163" s="31"/>
      <c r="AD163" s="31"/>
      <c r="AE163" s="31"/>
      <c r="AF163" s="31"/>
      <c r="AG163" s="31"/>
      <c r="AH163" s="31"/>
      <c r="AI163" s="31"/>
    </row>
    <row r="164" spans="1:35" ht="50.15" customHeight="1" x14ac:dyDescent="0.25">
      <c r="A164" s="31" t="s">
        <v>2722</v>
      </c>
      <c r="B164" s="31">
        <v>1</v>
      </c>
      <c r="C164" s="31">
        <v>2022</v>
      </c>
      <c r="D164" s="31" t="s">
        <v>294</v>
      </c>
      <c r="E164" s="31" t="s">
        <v>2665</v>
      </c>
      <c r="F164" s="106">
        <v>44867</v>
      </c>
      <c r="G164" s="107" t="s">
        <v>2666</v>
      </c>
      <c r="H164" s="56" t="s">
        <v>2667</v>
      </c>
      <c r="I164" s="56" t="s">
        <v>2668</v>
      </c>
      <c r="J164" s="56" t="s">
        <v>2669</v>
      </c>
      <c r="K164" s="31" t="s">
        <v>340</v>
      </c>
      <c r="L164" s="56" t="s">
        <v>2670</v>
      </c>
      <c r="M164" s="56">
        <v>12</v>
      </c>
      <c r="N164" s="56" t="s">
        <v>2671</v>
      </c>
      <c r="O164" s="31" t="s">
        <v>338</v>
      </c>
      <c r="P164" s="110" t="s">
        <v>2672</v>
      </c>
      <c r="Q164" s="106">
        <v>44896</v>
      </c>
      <c r="R164" s="55">
        <v>45077</v>
      </c>
      <c r="S164" s="37"/>
      <c r="T164" s="31">
        <v>0</v>
      </c>
      <c r="U164" s="31">
        <v>0</v>
      </c>
      <c r="V164" s="37"/>
      <c r="W164" s="31"/>
      <c r="X164" s="31"/>
      <c r="Y164" s="38" t="s">
        <v>40</v>
      </c>
      <c r="Z164" s="37">
        <v>44937</v>
      </c>
      <c r="AA164" s="31" t="s">
        <v>1958</v>
      </c>
      <c r="AB164" s="39" t="s">
        <v>3076</v>
      </c>
      <c r="AC164" s="31"/>
      <c r="AD164" s="31"/>
      <c r="AE164" s="31"/>
      <c r="AF164" s="31"/>
      <c r="AG164" s="31"/>
      <c r="AH164" s="31"/>
      <c r="AI164" s="31"/>
    </row>
    <row r="165" spans="1:35" ht="40.5" customHeight="1" x14ac:dyDescent="0.25">
      <c r="A165" s="31" t="s">
        <v>2722</v>
      </c>
      <c r="B165" s="31">
        <v>2</v>
      </c>
      <c r="C165" s="31">
        <v>2022</v>
      </c>
      <c r="D165" s="31" t="s">
        <v>294</v>
      </c>
      <c r="E165" s="31" t="s">
        <v>2665</v>
      </c>
      <c r="F165" s="106">
        <v>44867</v>
      </c>
      <c r="G165" s="107" t="s">
        <v>2666</v>
      </c>
      <c r="H165" s="56" t="s">
        <v>2667</v>
      </c>
      <c r="I165" s="56" t="s">
        <v>2668</v>
      </c>
      <c r="J165" s="56" t="s">
        <v>2673</v>
      </c>
      <c r="K165" s="31" t="s">
        <v>340</v>
      </c>
      <c r="L165" s="56" t="s">
        <v>2670</v>
      </c>
      <c r="M165" s="56">
        <v>2</v>
      </c>
      <c r="N165" s="56" t="s">
        <v>2671</v>
      </c>
      <c r="O165" s="31" t="s">
        <v>338</v>
      </c>
      <c r="P165" s="110" t="s">
        <v>2672</v>
      </c>
      <c r="Q165" s="106">
        <v>44896</v>
      </c>
      <c r="R165" s="55">
        <v>45077</v>
      </c>
      <c r="S165" s="37"/>
      <c r="T165" s="31">
        <v>0</v>
      </c>
      <c r="U165" s="31">
        <v>0</v>
      </c>
      <c r="V165" s="37"/>
      <c r="W165" s="31"/>
      <c r="X165" s="31"/>
      <c r="Y165" s="38" t="s">
        <v>40</v>
      </c>
      <c r="Z165" s="37">
        <v>44937</v>
      </c>
      <c r="AA165" s="31" t="s">
        <v>1958</v>
      </c>
      <c r="AB165" s="39" t="s">
        <v>3023</v>
      </c>
      <c r="AC165" s="31"/>
      <c r="AD165" s="31"/>
      <c r="AE165" s="31"/>
      <c r="AF165" s="31"/>
      <c r="AG165" s="31"/>
      <c r="AH165" s="31"/>
      <c r="AI165" s="31"/>
    </row>
    <row r="166" spans="1:35" ht="40.5" customHeight="1" x14ac:dyDescent="0.25">
      <c r="A166" s="31" t="s">
        <v>2722</v>
      </c>
      <c r="B166" s="31">
        <v>3</v>
      </c>
      <c r="C166" s="31">
        <v>2022</v>
      </c>
      <c r="D166" s="31" t="s">
        <v>294</v>
      </c>
      <c r="E166" s="31" t="s">
        <v>2665</v>
      </c>
      <c r="F166" s="106">
        <v>44867</v>
      </c>
      <c r="G166" s="107" t="s">
        <v>2666</v>
      </c>
      <c r="H166" s="56" t="s">
        <v>2667</v>
      </c>
      <c r="I166" s="56" t="s">
        <v>2668</v>
      </c>
      <c r="J166" s="56" t="s">
        <v>2674</v>
      </c>
      <c r="K166" s="31" t="s">
        <v>340</v>
      </c>
      <c r="L166" s="56" t="s">
        <v>2675</v>
      </c>
      <c r="M166" s="56">
        <v>6</v>
      </c>
      <c r="N166" s="56" t="s">
        <v>2671</v>
      </c>
      <c r="O166" s="31" t="s">
        <v>338</v>
      </c>
      <c r="P166" s="110" t="s">
        <v>2672</v>
      </c>
      <c r="Q166" s="106">
        <v>44896</v>
      </c>
      <c r="R166" s="55">
        <v>45077</v>
      </c>
      <c r="S166" s="37"/>
      <c r="T166" s="31">
        <v>0</v>
      </c>
      <c r="U166" s="31">
        <v>0</v>
      </c>
      <c r="V166" s="37"/>
      <c r="W166" s="31"/>
      <c r="X166" s="31"/>
      <c r="Y166" s="38" t="s">
        <v>40</v>
      </c>
      <c r="Z166" s="37">
        <v>44937</v>
      </c>
      <c r="AA166" s="31" t="s">
        <v>1958</v>
      </c>
      <c r="AB166" s="39" t="s">
        <v>3024</v>
      </c>
      <c r="AC166" s="31"/>
      <c r="AD166" s="31"/>
      <c r="AE166" s="31"/>
      <c r="AF166" s="31"/>
      <c r="AG166" s="31"/>
      <c r="AH166" s="31"/>
      <c r="AI166" s="31"/>
    </row>
    <row r="167" spans="1:35" ht="92.25" customHeight="1" x14ac:dyDescent="0.25">
      <c r="A167" s="31" t="s">
        <v>2724</v>
      </c>
      <c r="B167" s="31">
        <v>1</v>
      </c>
      <c r="C167" s="31">
        <v>2022</v>
      </c>
      <c r="D167" s="31" t="s">
        <v>294</v>
      </c>
      <c r="E167" s="31" t="s">
        <v>2665</v>
      </c>
      <c r="F167" s="106">
        <v>44867</v>
      </c>
      <c r="G167" s="107" t="s">
        <v>2676</v>
      </c>
      <c r="H167" s="56" t="s">
        <v>2667</v>
      </c>
      <c r="I167" s="56" t="s">
        <v>2677</v>
      </c>
      <c r="J167" s="56" t="s">
        <v>2678</v>
      </c>
      <c r="K167" s="31" t="s">
        <v>340</v>
      </c>
      <c r="L167" s="56" t="s">
        <v>2675</v>
      </c>
      <c r="M167" s="56">
        <v>6</v>
      </c>
      <c r="N167" s="56" t="s">
        <v>2671</v>
      </c>
      <c r="O167" s="31" t="s">
        <v>338</v>
      </c>
      <c r="P167" s="110" t="s">
        <v>2672</v>
      </c>
      <c r="Q167" s="106">
        <v>44896</v>
      </c>
      <c r="R167" s="55">
        <v>45077</v>
      </c>
      <c r="S167" s="37"/>
      <c r="T167" s="31">
        <v>0</v>
      </c>
      <c r="U167" s="31">
        <v>0</v>
      </c>
      <c r="V167" s="37"/>
      <c r="W167" s="31"/>
      <c r="X167" s="31"/>
      <c r="Y167" s="38" t="s">
        <v>40</v>
      </c>
      <c r="Z167" s="37">
        <v>44937</v>
      </c>
      <c r="AA167" s="31" t="s">
        <v>1958</v>
      </c>
      <c r="AB167" s="39" t="s">
        <v>3025</v>
      </c>
      <c r="AC167" s="31"/>
      <c r="AD167" s="31"/>
      <c r="AE167" s="31"/>
      <c r="AF167" s="31"/>
      <c r="AG167" s="31"/>
      <c r="AH167" s="31"/>
      <c r="AI167" s="31"/>
    </row>
    <row r="168" spans="1:35" ht="40.5" customHeight="1" x14ac:dyDescent="0.25">
      <c r="A168" s="31" t="s">
        <v>2723</v>
      </c>
      <c r="B168" s="31">
        <v>1</v>
      </c>
      <c r="C168" s="31">
        <v>2022</v>
      </c>
      <c r="D168" s="31" t="s">
        <v>294</v>
      </c>
      <c r="E168" s="31" t="s">
        <v>2665</v>
      </c>
      <c r="F168" s="106">
        <v>44867</v>
      </c>
      <c r="G168" s="107" t="s">
        <v>2679</v>
      </c>
      <c r="H168" s="56" t="s">
        <v>2667</v>
      </c>
      <c r="I168" s="56" t="s">
        <v>2680</v>
      </c>
      <c r="J168" s="56" t="s">
        <v>2681</v>
      </c>
      <c r="K168" s="31" t="s">
        <v>340</v>
      </c>
      <c r="L168" s="56" t="s">
        <v>2670</v>
      </c>
      <c r="M168" s="56">
        <v>2</v>
      </c>
      <c r="N168" s="56" t="s">
        <v>2671</v>
      </c>
      <c r="O168" s="31" t="s">
        <v>338</v>
      </c>
      <c r="P168" s="110" t="s">
        <v>2672</v>
      </c>
      <c r="Q168" s="106">
        <v>44896</v>
      </c>
      <c r="R168" s="55">
        <v>45077</v>
      </c>
      <c r="S168" s="37"/>
      <c r="T168" s="31">
        <v>0</v>
      </c>
      <c r="U168" s="31">
        <v>0</v>
      </c>
      <c r="V168" s="37"/>
      <c r="W168" s="31"/>
      <c r="X168" s="31"/>
      <c r="Y168" s="38" t="s">
        <v>40</v>
      </c>
      <c r="Z168" s="37">
        <v>44937</v>
      </c>
      <c r="AA168" s="31" t="s">
        <v>1958</v>
      </c>
      <c r="AB168" s="39" t="s">
        <v>3023</v>
      </c>
      <c r="AC168" s="31"/>
      <c r="AD168" s="31"/>
      <c r="AE168" s="31"/>
      <c r="AF168" s="31"/>
      <c r="AG168" s="31"/>
      <c r="AH168" s="31"/>
      <c r="AI168" s="31"/>
    </row>
    <row r="169" spans="1:35" ht="40.5" customHeight="1" x14ac:dyDescent="0.25">
      <c r="A169" s="31" t="s">
        <v>2723</v>
      </c>
      <c r="B169" s="31">
        <v>2</v>
      </c>
      <c r="C169" s="31">
        <v>2022</v>
      </c>
      <c r="D169" s="31" t="s">
        <v>294</v>
      </c>
      <c r="E169" s="31" t="s">
        <v>2665</v>
      </c>
      <c r="F169" s="106">
        <v>44867</v>
      </c>
      <c r="G169" s="107" t="s">
        <v>2679</v>
      </c>
      <c r="H169" s="56" t="s">
        <v>2667</v>
      </c>
      <c r="I169" s="56" t="s">
        <v>2680</v>
      </c>
      <c r="J169" s="56" t="s">
        <v>2682</v>
      </c>
      <c r="K169" s="31" t="s">
        <v>340</v>
      </c>
      <c r="L169" s="56" t="s">
        <v>2670</v>
      </c>
      <c r="M169" s="56">
        <v>2</v>
      </c>
      <c r="N169" s="56" t="s">
        <v>2671</v>
      </c>
      <c r="O169" s="31" t="s">
        <v>338</v>
      </c>
      <c r="P169" s="110" t="s">
        <v>2672</v>
      </c>
      <c r="Q169" s="106">
        <v>44896</v>
      </c>
      <c r="R169" s="55">
        <v>45077</v>
      </c>
      <c r="S169" s="37"/>
      <c r="T169" s="31">
        <v>0</v>
      </c>
      <c r="U169" s="31">
        <v>0</v>
      </c>
      <c r="V169" s="37"/>
      <c r="W169" s="31"/>
      <c r="X169" s="31"/>
      <c r="Y169" s="38" t="s">
        <v>40</v>
      </c>
      <c r="Z169" s="37">
        <v>44937</v>
      </c>
      <c r="AA169" s="31" t="s">
        <v>1958</v>
      </c>
      <c r="AB169" s="39" t="s">
        <v>3023</v>
      </c>
      <c r="AC169" s="31"/>
      <c r="AD169" s="31"/>
      <c r="AE169" s="31"/>
      <c r="AF169" s="31"/>
      <c r="AG169" s="31"/>
      <c r="AH169" s="31"/>
      <c r="AI169" s="31"/>
    </row>
    <row r="170" spans="1:35" ht="40.5" customHeight="1" x14ac:dyDescent="0.25">
      <c r="A170" s="31" t="s">
        <v>2723</v>
      </c>
      <c r="B170" s="31">
        <v>3</v>
      </c>
      <c r="C170" s="31">
        <v>2022</v>
      </c>
      <c r="D170" s="31" t="s">
        <v>294</v>
      </c>
      <c r="E170" s="31" t="s">
        <v>2665</v>
      </c>
      <c r="F170" s="106">
        <v>44867</v>
      </c>
      <c r="G170" s="107" t="s">
        <v>2679</v>
      </c>
      <c r="H170" s="56" t="s">
        <v>2667</v>
      </c>
      <c r="I170" s="56" t="s">
        <v>2680</v>
      </c>
      <c r="J170" s="56" t="s">
        <v>2683</v>
      </c>
      <c r="K170" s="31" t="s">
        <v>340</v>
      </c>
      <c r="L170" s="56" t="s">
        <v>2675</v>
      </c>
      <c r="M170" s="56">
        <v>6</v>
      </c>
      <c r="N170" s="56" t="s">
        <v>2671</v>
      </c>
      <c r="O170" s="31" t="s">
        <v>338</v>
      </c>
      <c r="P170" s="110" t="s">
        <v>2672</v>
      </c>
      <c r="Q170" s="106">
        <v>44896</v>
      </c>
      <c r="R170" s="55">
        <v>45077</v>
      </c>
      <c r="S170" s="37"/>
      <c r="T170" s="31">
        <v>0</v>
      </c>
      <c r="U170" s="31">
        <v>0</v>
      </c>
      <c r="V170" s="37"/>
      <c r="W170" s="31"/>
      <c r="X170" s="31"/>
      <c r="Y170" s="38" t="s">
        <v>40</v>
      </c>
      <c r="Z170" s="37">
        <v>44937</v>
      </c>
      <c r="AA170" s="31" t="s">
        <v>1958</v>
      </c>
      <c r="AB170" s="39" t="s">
        <v>3026</v>
      </c>
      <c r="AC170" s="31"/>
      <c r="AD170" s="31"/>
      <c r="AE170" s="31"/>
      <c r="AF170" s="31"/>
      <c r="AG170" s="31"/>
      <c r="AH170" s="31"/>
      <c r="AI170" s="31"/>
    </row>
    <row r="171" spans="1:35" ht="40.5" customHeight="1" x14ac:dyDescent="0.25">
      <c r="A171" s="31" t="s">
        <v>2725</v>
      </c>
      <c r="B171" s="31">
        <v>1</v>
      </c>
      <c r="C171" s="31">
        <v>2022</v>
      </c>
      <c r="D171" s="31" t="s">
        <v>294</v>
      </c>
      <c r="E171" s="31" t="s">
        <v>2665</v>
      </c>
      <c r="F171" s="106">
        <v>44867</v>
      </c>
      <c r="G171" s="107" t="s">
        <v>2684</v>
      </c>
      <c r="H171" s="56" t="s">
        <v>2667</v>
      </c>
      <c r="I171" s="56" t="s">
        <v>2685</v>
      </c>
      <c r="J171" s="56" t="s">
        <v>2686</v>
      </c>
      <c r="K171" s="31" t="s">
        <v>340</v>
      </c>
      <c r="L171" s="56" t="s">
        <v>2670</v>
      </c>
      <c r="M171" s="56">
        <v>2</v>
      </c>
      <c r="N171" s="56" t="s">
        <v>2671</v>
      </c>
      <c r="O171" s="31" t="s">
        <v>338</v>
      </c>
      <c r="P171" s="110" t="s">
        <v>2672</v>
      </c>
      <c r="Q171" s="106">
        <v>44896</v>
      </c>
      <c r="R171" s="55">
        <v>45077</v>
      </c>
      <c r="S171" s="37"/>
      <c r="T171" s="31">
        <v>0</v>
      </c>
      <c r="U171" s="31">
        <v>0</v>
      </c>
      <c r="V171" s="37"/>
      <c r="W171" s="31"/>
      <c r="X171" s="31"/>
      <c r="Y171" s="38" t="s">
        <v>40</v>
      </c>
      <c r="Z171" s="37">
        <v>44937</v>
      </c>
      <c r="AA171" s="31" t="s">
        <v>1958</v>
      </c>
      <c r="AB171" s="39" t="s">
        <v>3023</v>
      </c>
      <c r="AC171" s="31"/>
      <c r="AD171" s="31"/>
      <c r="AE171" s="31"/>
      <c r="AF171" s="31"/>
      <c r="AG171" s="31"/>
      <c r="AH171" s="31"/>
      <c r="AI171" s="31"/>
    </row>
    <row r="172" spans="1:35" ht="40.5" customHeight="1" x14ac:dyDescent="0.25">
      <c r="A172" s="31" t="s">
        <v>2725</v>
      </c>
      <c r="B172" s="31">
        <v>2</v>
      </c>
      <c r="C172" s="31">
        <v>2022</v>
      </c>
      <c r="D172" s="31" t="s">
        <v>294</v>
      </c>
      <c r="E172" s="31" t="s">
        <v>2665</v>
      </c>
      <c r="F172" s="106">
        <v>44867</v>
      </c>
      <c r="G172" s="107" t="s">
        <v>2684</v>
      </c>
      <c r="H172" s="56" t="s">
        <v>2667</v>
      </c>
      <c r="I172" s="56" t="s">
        <v>2685</v>
      </c>
      <c r="J172" s="56" t="s">
        <v>2687</v>
      </c>
      <c r="K172" s="31" t="s">
        <v>340</v>
      </c>
      <c r="L172" s="56" t="s">
        <v>2670</v>
      </c>
      <c r="M172" s="56">
        <v>2</v>
      </c>
      <c r="N172" s="56" t="s">
        <v>2671</v>
      </c>
      <c r="O172" s="31" t="s">
        <v>338</v>
      </c>
      <c r="P172" s="110" t="s">
        <v>2672</v>
      </c>
      <c r="Q172" s="106">
        <v>44896</v>
      </c>
      <c r="R172" s="55">
        <v>45077</v>
      </c>
      <c r="S172" s="37"/>
      <c r="T172" s="31">
        <v>0</v>
      </c>
      <c r="U172" s="31">
        <v>0</v>
      </c>
      <c r="V172" s="37"/>
      <c r="W172" s="31"/>
      <c r="X172" s="31"/>
      <c r="Y172" s="38" t="s">
        <v>40</v>
      </c>
      <c r="Z172" s="37">
        <v>44937</v>
      </c>
      <c r="AA172" s="31" t="s">
        <v>1958</v>
      </c>
      <c r="AB172" s="39" t="s">
        <v>3023</v>
      </c>
      <c r="AC172" s="31"/>
      <c r="AD172" s="31"/>
      <c r="AE172" s="31"/>
      <c r="AF172" s="31"/>
      <c r="AG172" s="31"/>
      <c r="AH172" s="31"/>
      <c r="AI172" s="31"/>
    </row>
    <row r="173" spans="1:35" ht="40.5" customHeight="1" x14ac:dyDescent="0.25">
      <c r="A173" s="31" t="s">
        <v>2725</v>
      </c>
      <c r="B173" s="31">
        <v>3</v>
      </c>
      <c r="C173" s="31">
        <v>2022</v>
      </c>
      <c r="D173" s="31" t="s">
        <v>294</v>
      </c>
      <c r="E173" s="31" t="s">
        <v>2665</v>
      </c>
      <c r="F173" s="106">
        <v>44867</v>
      </c>
      <c r="G173" s="107" t="s">
        <v>2684</v>
      </c>
      <c r="H173" s="56" t="s">
        <v>2667</v>
      </c>
      <c r="I173" s="56" t="s">
        <v>2685</v>
      </c>
      <c r="J173" s="56" t="s">
        <v>2688</v>
      </c>
      <c r="K173" s="31" t="s">
        <v>340</v>
      </c>
      <c r="L173" s="56" t="s">
        <v>2675</v>
      </c>
      <c r="M173" s="56">
        <v>6</v>
      </c>
      <c r="N173" s="56" t="s">
        <v>2671</v>
      </c>
      <c r="O173" s="31" t="s">
        <v>338</v>
      </c>
      <c r="P173" s="110" t="s">
        <v>2672</v>
      </c>
      <c r="Q173" s="106">
        <v>44896</v>
      </c>
      <c r="R173" s="55">
        <v>45077</v>
      </c>
      <c r="S173" s="37"/>
      <c r="T173" s="31">
        <v>0</v>
      </c>
      <c r="U173" s="31">
        <v>0</v>
      </c>
      <c r="V173" s="37"/>
      <c r="W173" s="31"/>
      <c r="X173" s="31"/>
      <c r="Y173" s="38" t="s">
        <v>40</v>
      </c>
      <c r="Z173" s="37">
        <v>44937</v>
      </c>
      <c r="AA173" s="31" t="s">
        <v>1958</v>
      </c>
      <c r="AB173" s="39" t="s">
        <v>3077</v>
      </c>
      <c r="AC173" s="31"/>
      <c r="AD173" s="31"/>
      <c r="AE173" s="31"/>
      <c r="AF173" s="31"/>
      <c r="AG173" s="31"/>
      <c r="AH173" s="31"/>
      <c r="AI173" s="31"/>
    </row>
    <row r="174" spans="1:35" ht="135" customHeight="1" x14ac:dyDescent="0.25">
      <c r="A174" s="31" t="s">
        <v>2726</v>
      </c>
      <c r="B174" s="31">
        <v>1</v>
      </c>
      <c r="C174" s="31">
        <v>2022</v>
      </c>
      <c r="D174" s="31" t="s">
        <v>294</v>
      </c>
      <c r="E174" s="31" t="s">
        <v>2665</v>
      </c>
      <c r="F174" s="106">
        <v>44867</v>
      </c>
      <c r="G174" s="107" t="s">
        <v>2689</v>
      </c>
      <c r="H174" s="56" t="s">
        <v>2667</v>
      </c>
      <c r="I174" s="56" t="s">
        <v>2690</v>
      </c>
      <c r="J174" s="56" t="s">
        <v>2691</v>
      </c>
      <c r="K174" s="31" t="s">
        <v>340</v>
      </c>
      <c r="L174" s="56" t="s">
        <v>2692</v>
      </c>
      <c r="M174" s="56">
        <v>2</v>
      </c>
      <c r="N174" s="56" t="s">
        <v>2671</v>
      </c>
      <c r="O174" s="31" t="s">
        <v>338</v>
      </c>
      <c r="P174" s="110" t="s">
        <v>2672</v>
      </c>
      <c r="Q174" s="106">
        <v>44896</v>
      </c>
      <c r="R174" s="55">
        <v>45260</v>
      </c>
      <c r="S174" s="37"/>
      <c r="T174" s="31">
        <v>0</v>
      </c>
      <c r="U174" s="31">
        <v>0</v>
      </c>
      <c r="V174" s="37"/>
      <c r="W174" s="31"/>
      <c r="X174" s="31"/>
      <c r="Y174" s="38" t="s">
        <v>40</v>
      </c>
      <c r="Z174" s="37">
        <v>44937</v>
      </c>
      <c r="AA174" s="31" t="s">
        <v>1958</v>
      </c>
      <c r="AB174" s="39" t="s">
        <v>3027</v>
      </c>
      <c r="AC174" s="31"/>
      <c r="AD174" s="31"/>
      <c r="AE174" s="31"/>
      <c r="AF174" s="31"/>
      <c r="AG174" s="31"/>
      <c r="AH174" s="31"/>
      <c r="AI174" s="31"/>
    </row>
    <row r="175" spans="1:35" ht="76.5" customHeight="1" x14ac:dyDescent="0.25">
      <c r="A175" s="31" t="s">
        <v>2727</v>
      </c>
      <c r="B175" s="31">
        <v>1</v>
      </c>
      <c r="C175" s="31">
        <v>2022</v>
      </c>
      <c r="D175" s="31" t="s">
        <v>294</v>
      </c>
      <c r="E175" s="31" t="s">
        <v>2665</v>
      </c>
      <c r="F175" s="106">
        <v>44867</v>
      </c>
      <c r="G175" s="107" t="s">
        <v>2693</v>
      </c>
      <c r="H175" s="56" t="s">
        <v>2667</v>
      </c>
      <c r="I175" s="56" t="s">
        <v>2694</v>
      </c>
      <c r="J175" s="56" t="s">
        <v>2695</v>
      </c>
      <c r="K175" s="31" t="s">
        <v>340</v>
      </c>
      <c r="L175" s="56" t="s">
        <v>2692</v>
      </c>
      <c r="M175" s="56">
        <v>2</v>
      </c>
      <c r="N175" s="56" t="s">
        <v>2671</v>
      </c>
      <c r="O175" s="31" t="s">
        <v>338</v>
      </c>
      <c r="P175" s="110" t="s">
        <v>2672</v>
      </c>
      <c r="Q175" s="106">
        <v>44896</v>
      </c>
      <c r="R175" s="55">
        <v>45260</v>
      </c>
      <c r="S175" s="37"/>
      <c r="T175" s="31">
        <v>0</v>
      </c>
      <c r="U175" s="31">
        <v>0</v>
      </c>
      <c r="V175" s="37"/>
      <c r="W175" s="31"/>
      <c r="X175" s="31"/>
      <c r="Y175" s="38" t="s">
        <v>40</v>
      </c>
      <c r="Z175" s="37">
        <v>44937</v>
      </c>
      <c r="AA175" s="31" t="s">
        <v>1958</v>
      </c>
      <c r="AB175" s="39" t="s">
        <v>3078</v>
      </c>
      <c r="AC175" s="31"/>
      <c r="AD175" s="31"/>
      <c r="AE175" s="31"/>
      <c r="AF175" s="31"/>
      <c r="AG175" s="31"/>
      <c r="AH175" s="31"/>
      <c r="AI175" s="31"/>
    </row>
    <row r="176" spans="1:35" ht="40.5" customHeight="1" x14ac:dyDescent="0.25">
      <c r="A176" s="31" t="s">
        <v>2728</v>
      </c>
      <c r="B176" s="31">
        <v>1</v>
      </c>
      <c r="C176" s="31">
        <v>2022</v>
      </c>
      <c r="D176" s="31" t="s">
        <v>294</v>
      </c>
      <c r="E176" s="31" t="s">
        <v>2665</v>
      </c>
      <c r="F176" s="106">
        <v>44867</v>
      </c>
      <c r="G176" s="107" t="s">
        <v>2696</v>
      </c>
      <c r="H176" s="56" t="s">
        <v>2667</v>
      </c>
      <c r="I176" s="56" t="s">
        <v>2697</v>
      </c>
      <c r="J176" s="56" t="s">
        <v>2698</v>
      </c>
      <c r="K176" s="31" t="s">
        <v>340</v>
      </c>
      <c r="L176" s="56" t="s">
        <v>2670</v>
      </c>
      <c r="M176" s="56">
        <v>2</v>
      </c>
      <c r="N176" s="56" t="s">
        <v>2671</v>
      </c>
      <c r="O176" s="31" t="s">
        <v>338</v>
      </c>
      <c r="P176" s="110" t="s">
        <v>2672</v>
      </c>
      <c r="Q176" s="106">
        <v>44896</v>
      </c>
      <c r="R176" s="55">
        <v>45077</v>
      </c>
      <c r="S176" s="37"/>
      <c r="T176" s="31">
        <v>0</v>
      </c>
      <c r="U176" s="31">
        <v>0</v>
      </c>
      <c r="V176" s="37"/>
      <c r="W176" s="31"/>
      <c r="X176" s="31"/>
      <c r="Y176" s="38" t="s">
        <v>40</v>
      </c>
      <c r="Z176" s="37">
        <v>44937</v>
      </c>
      <c r="AA176" s="31" t="s">
        <v>1958</v>
      </c>
      <c r="AB176" s="39" t="s">
        <v>3023</v>
      </c>
      <c r="AC176" s="31"/>
      <c r="AD176" s="31"/>
      <c r="AE176" s="31"/>
      <c r="AF176" s="31"/>
      <c r="AG176" s="31"/>
      <c r="AH176" s="31"/>
      <c r="AI176" s="31"/>
    </row>
    <row r="177" spans="1:35" ht="40.5" customHeight="1" x14ac:dyDescent="0.25">
      <c r="A177" s="31" t="s">
        <v>2728</v>
      </c>
      <c r="B177" s="31">
        <v>2</v>
      </c>
      <c r="C177" s="31">
        <v>2022</v>
      </c>
      <c r="D177" s="31" t="s">
        <v>294</v>
      </c>
      <c r="E177" s="31" t="s">
        <v>2665</v>
      </c>
      <c r="F177" s="106">
        <v>44867</v>
      </c>
      <c r="G177" s="107" t="s">
        <v>2696</v>
      </c>
      <c r="H177" s="56" t="s">
        <v>2667</v>
      </c>
      <c r="I177" s="56" t="s">
        <v>2697</v>
      </c>
      <c r="J177" s="56" t="s">
        <v>2699</v>
      </c>
      <c r="K177" s="31" t="s">
        <v>340</v>
      </c>
      <c r="L177" s="56" t="s">
        <v>337</v>
      </c>
      <c r="M177" s="56">
        <v>2</v>
      </c>
      <c r="N177" s="56" t="s">
        <v>2671</v>
      </c>
      <c r="O177" s="31" t="s">
        <v>338</v>
      </c>
      <c r="P177" s="110" t="s">
        <v>2672</v>
      </c>
      <c r="Q177" s="106">
        <v>44896</v>
      </c>
      <c r="R177" s="55">
        <v>45077</v>
      </c>
      <c r="S177" s="37"/>
      <c r="T177" s="31">
        <v>0</v>
      </c>
      <c r="U177" s="31">
        <v>0</v>
      </c>
      <c r="V177" s="37"/>
      <c r="W177" s="31"/>
      <c r="X177" s="31"/>
      <c r="Y177" s="38" t="s">
        <v>40</v>
      </c>
      <c r="Z177" s="37">
        <v>44937</v>
      </c>
      <c r="AA177" s="31" t="s">
        <v>1958</v>
      </c>
      <c r="AB177" s="39" t="s">
        <v>3023</v>
      </c>
      <c r="AC177" s="31"/>
      <c r="AD177" s="31"/>
      <c r="AE177" s="31"/>
      <c r="AF177" s="31"/>
      <c r="AG177" s="31"/>
      <c r="AH177" s="31"/>
      <c r="AI177" s="31"/>
    </row>
    <row r="178" spans="1:35" ht="40.5" customHeight="1" x14ac:dyDescent="0.25">
      <c r="A178" s="31" t="s">
        <v>2728</v>
      </c>
      <c r="B178" s="31">
        <v>3</v>
      </c>
      <c r="C178" s="31">
        <v>2022</v>
      </c>
      <c r="D178" s="31" t="s">
        <v>294</v>
      </c>
      <c r="E178" s="31" t="s">
        <v>2665</v>
      </c>
      <c r="F178" s="106">
        <v>44867</v>
      </c>
      <c r="G178" s="107" t="s">
        <v>2696</v>
      </c>
      <c r="H178" s="56" t="s">
        <v>2667</v>
      </c>
      <c r="I178" s="56" t="s">
        <v>2697</v>
      </c>
      <c r="J178" s="56" t="s">
        <v>2700</v>
      </c>
      <c r="K178" s="31" t="s">
        <v>340</v>
      </c>
      <c r="L178" s="56" t="s">
        <v>2675</v>
      </c>
      <c r="M178" s="56">
        <v>6</v>
      </c>
      <c r="N178" s="56" t="s">
        <v>2671</v>
      </c>
      <c r="O178" s="31" t="s">
        <v>338</v>
      </c>
      <c r="P178" s="110" t="s">
        <v>2672</v>
      </c>
      <c r="Q178" s="106">
        <v>44896</v>
      </c>
      <c r="R178" s="55">
        <v>45077</v>
      </c>
      <c r="S178" s="37"/>
      <c r="T178" s="31">
        <v>0</v>
      </c>
      <c r="U178" s="31">
        <v>0</v>
      </c>
      <c r="V178" s="37"/>
      <c r="W178" s="31"/>
      <c r="X178" s="31"/>
      <c r="Y178" s="38" t="s">
        <v>40</v>
      </c>
      <c r="Z178" s="37">
        <v>44937</v>
      </c>
      <c r="AA178" s="31" t="s">
        <v>1958</v>
      </c>
      <c r="AB178" s="39" t="s">
        <v>3028</v>
      </c>
      <c r="AC178" s="31"/>
      <c r="AD178" s="31"/>
      <c r="AE178" s="31"/>
      <c r="AF178" s="31"/>
      <c r="AG178" s="31"/>
      <c r="AH178" s="31"/>
      <c r="AI178" s="31"/>
    </row>
    <row r="179" spans="1:35" ht="40.5" customHeight="1" x14ac:dyDescent="0.25">
      <c r="A179" s="31" t="s">
        <v>2729</v>
      </c>
      <c r="B179" s="31">
        <v>1</v>
      </c>
      <c r="C179" s="31">
        <v>2022</v>
      </c>
      <c r="D179" s="31" t="s">
        <v>294</v>
      </c>
      <c r="E179" s="31" t="s">
        <v>2665</v>
      </c>
      <c r="F179" s="106">
        <v>44867</v>
      </c>
      <c r="G179" s="107" t="s">
        <v>2701</v>
      </c>
      <c r="H179" s="56" t="s">
        <v>2667</v>
      </c>
      <c r="I179" s="56" t="s">
        <v>2702</v>
      </c>
      <c r="J179" s="56" t="s">
        <v>2703</v>
      </c>
      <c r="K179" s="31" t="s">
        <v>340</v>
      </c>
      <c r="L179" s="56" t="s">
        <v>2704</v>
      </c>
      <c r="M179" s="56">
        <v>1</v>
      </c>
      <c r="N179" s="56" t="s">
        <v>2671</v>
      </c>
      <c r="O179" s="31" t="s">
        <v>338</v>
      </c>
      <c r="P179" s="110" t="s">
        <v>2672</v>
      </c>
      <c r="Q179" s="106">
        <v>44896</v>
      </c>
      <c r="R179" s="55">
        <v>45077</v>
      </c>
      <c r="S179" s="37"/>
      <c r="T179" s="31">
        <v>0</v>
      </c>
      <c r="U179" s="31">
        <v>0</v>
      </c>
      <c r="V179" s="37"/>
      <c r="W179" s="31"/>
      <c r="X179" s="31"/>
      <c r="Y179" s="38" t="s">
        <v>40</v>
      </c>
      <c r="Z179" s="37">
        <v>44937</v>
      </c>
      <c r="AA179" s="31" t="s">
        <v>1958</v>
      </c>
      <c r="AB179" s="39" t="s">
        <v>3079</v>
      </c>
      <c r="AC179" s="31"/>
      <c r="AD179" s="31"/>
      <c r="AE179" s="31"/>
      <c r="AF179" s="31"/>
      <c r="AG179" s="31"/>
      <c r="AH179" s="31"/>
      <c r="AI179" s="31"/>
    </row>
    <row r="180" spans="1:35" ht="40.5" customHeight="1" x14ac:dyDescent="0.25">
      <c r="A180" s="31" t="s">
        <v>2729</v>
      </c>
      <c r="B180" s="31">
        <v>2</v>
      </c>
      <c r="C180" s="31">
        <v>2022</v>
      </c>
      <c r="D180" s="31" t="s">
        <v>294</v>
      </c>
      <c r="E180" s="31" t="s">
        <v>2665</v>
      </c>
      <c r="F180" s="106">
        <v>44867</v>
      </c>
      <c r="G180" s="107" t="s">
        <v>2705</v>
      </c>
      <c r="H180" s="56" t="s">
        <v>2667</v>
      </c>
      <c r="I180" s="56" t="s">
        <v>2702</v>
      </c>
      <c r="J180" s="56" t="s">
        <v>2706</v>
      </c>
      <c r="K180" s="31" t="s">
        <v>340</v>
      </c>
      <c r="L180" s="56" t="s">
        <v>2670</v>
      </c>
      <c r="M180" s="56">
        <v>12</v>
      </c>
      <c r="N180" s="56" t="s">
        <v>2671</v>
      </c>
      <c r="O180" s="31" t="s">
        <v>338</v>
      </c>
      <c r="P180" s="110" t="s">
        <v>2672</v>
      </c>
      <c r="Q180" s="106">
        <v>44896</v>
      </c>
      <c r="R180" s="55">
        <v>45077</v>
      </c>
      <c r="S180" s="37"/>
      <c r="T180" s="31">
        <v>0</v>
      </c>
      <c r="U180" s="31">
        <v>0</v>
      </c>
      <c r="V180" s="37"/>
      <c r="W180" s="31"/>
      <c r="X180" s="31"/>
      <c r="Y180" s="38" t="s">
        <v>40</v>
      </c>
      <c r="Z180" s="37">
        <v>44937</v>
      </c>
      <c r="AA180" s="31" t="s">
        <v>1958</v>
      </c>
      <c r="AB180" s="39" t="s">
        <v>3080</v>
      </c>
      <c r="AC180" s="31"/>
      <c r="AD180" s="31"/>
      <c r="AE180" s="31"/>
      <c r="AF180" s="31"/>
      <c r="AG180" s="31"/>
      <c r="AH180" s="31"/>
      <c r="AI180" s="31"/>
    </row>
    <row r="181" spans="1:35" ht="40.5" customHeight="1" x14ac:dyDescent="0.25">
      <c r="A181" s="31" t="s">
        <v>2729</v>
      </c>
      <c r="B181" s="31">
        <v>3</v>
      </c>
      <c r="C181" s="31">
        <v>2022</v>
      </c>
      <c r="D181" s="31" t="s">
        <v>294</v>
      </c>
      <c r="E181" s="31" t="s">
        <v>2665</v>
      </c>
      <c r="F181" s="106">
        <v>44867</v>
      </c>
      <c r="G181" s="107" t="s">
        <v>2705</v>
      </c>
      <c r="H181" s="56" t="s">
        <v>2667</v>
      </c>
      <c r="I181" s="56" t="s">
        <v>2702</v>
      </c>
      <c r="J181" s="56" t="s">
        <v>2673</v>
      </c>
      <c r="K181" s="31" t="s">
        <v>340</v>
      </c>
      <c r="L181" s="56" t="s">
        <v>2670</v>
      </c>
      <c r="M181" s="56">
        <v>2</v>
      </c>
      <c r="N181" s="56" t="s">
        <v>2671</v>
      </c>
      <c r="O181" s="31" t="s">
        <v>338</v>
      </c>
      <c r="P181" s="110" t="s">
        <v>2672</v>
      </c>
      <c r="Q181" s="106">
        <v>44896</v>
      </c>
      <c r="R181" s="55">
        <v>45077</v>
      </c>
      <c r="S181" s="37"/>
      <c r="T181" s="31">
        <v>0</v>
      </c>
      <c r="U181" s="31">
        <v>0</v>
      </c>
      <c r="V181" s="37"/>
      <c r="W181" s="31"/>
      <c r="X181" s="31"/>
      <c r="Y181" s="38" t="s">
        <v>40</v>
      </c>
      <c r="Z181" s="37">
        <v>44937</v>
      </c>
      <c r="AA181" s="31" t="s">
        <v>1958</v>
      </c>
      <c r="AB181" s="39" t="s">
        <v>3023</v>
      </c>
      <c r="AC181" s="31"/>
      <c r="AD181" s="31"/>
      <c r="AE181" s="31"/>
      <c r="AF181" s="31"/>
      <c r="AG181" s="31"/>
      <c r="AH181" s="31"/>
      <c r="AI181" s="31"/>
    </row>
    <row r="182" spans="1:35" ht="40.5" customHeight="1" x14ac:dyDescent="0.25">
      <c r="A182" s="31" t="s">
        <v>2729</v>
      </c>
      <c r="B182" s="31">
        <v>4</v>
      </c>
      <c r="C182" s="31">
        <v>2022</v>
      </c>
      <c r="D182" s="31" t="s">
        <v>294</v>
      </c>
      <c r="E182" s="31" t="s">
        <v>2665</v>
      </c>
      <c r="F182" s="106">
        <v>44867</v>
      </c>
      <c r="G182" s="107" t="s">
        <v>2705</v>
      </c>
      <c r="H182" s="56" t="s">
        <v>2667</v>
      </c>
      <c r="I182" s="56" t="s">
        <v>2702</v>
      </c>
      <c r="J182" s="56" t="s">
        <v>2707</v>
      </c>
      <c r="K182" s="31" t="s">
        <v>340</v>
      </c>
      <c r="L182" s="56" t="s">
        <v>2708</v>
      </c>
      <c r="M182" s="56">
        <v>1</v>
      </c>
      <c r="N182" s="56" t="s">
        <v>2671</v>
      </c>
      <c r="O182" s="31" t="s">
        <v>338</v>
      </c>
      <c r="P182" s="110" t="s">
        <v>2672</v>
      </c>
      <c r="Q182" s="106">
        <v>44896</v>
      </c>
      <c r="R182" s="55">
        <v>45107</v>
      </c>
      <c r="S182" s="37"/>
      <c r="T182" s="31">
        <v>0</v>
      </c>
      <c r="U182" s="31">
        <v>0</v>
      </c>
      <c r="V182" s="37"/>
      <c r="W182" s="31"/>
      <c r="X182" s="31"/>
      <c r="Y182" s="38" t="s">
        <v>40</v>
      </c>
      <c r="Z182" s="37">
        <v>44937</v>
      </c>
      <c r="AA182" s="31" t="s">
        <v>1958</v>
      </c>
      <c r="AB182" s="39" t="s">
        <v>3081</v>
      </c>
      <c r="AC182" s="31"/>
      <c r="AD182" s="31"/>
      <c r="AE182" s="31"/>
      <c r="AF182" s="31"/>
      <c r="AG182" s="31"/>
      <c r="AH182" s="31"/>
      <c r="AI182" s="31"/>
    </row>
    <row r="183" spans="1:35" ht="40.5" customHeight="1" x14ac:dyDescent="0.25">
      <c r="A183" s="31" t="s">
        <v>2729</v>
      </c>
      <c r="B183" s="31">
        <v>5</v>
      </c>
      <c r="C183" s="31">
        <v>2022</v>
      </c>
      <c r="D183" s="31" t="s">
        <v>294</v>
      </c>
      <c r="E183" s="31" t="s">
        <v>2665</v>
      </c>
      <c r="F183" s="106">
        <v>44867</v>
      </c>
      <c r="G183" s="107" t="s">
        <v>2705</v>
      </c>
      <c r="H183" s="56" t="s">
        <v>2709</v>
      </c>
      <c r="I183" s="56" t="s">
        <v>2710</v>
      </c>
      <c r="J183" s="56" t="s">
        <v>2711</v>
      </c>
      <c r="K183" s="31" t="s">
        <v>340</v>
      </c>
      <c r="L183" s="56" t="s">
        <v>2712</v>
      </c>
      <c r="M183" s="56">
        <v>1</v>
      </c>
      <c r="N183" s="56" t="s">
        <v>2713</v>
      </c>
      <c r="O183" s="31" t="s">
        <v>2713</v>
      </c>
      <c r="P183" s="110" t="s">
        <v>2714</v>
      </c>
      <c r="Q183" s="106">
        <v>44896</v>
      </c>
      <c r="R183" s="55">
        <v>45107</v>
      </c>
      <c r="S183" s="37"/>
      <c r="T183" s="31">
        <v>0</v>
      </c>
      <c r="U183" s="31">
        <v>0</v>
      </c>
      <c r="V183" s="37"/>
      <c r="W183" s="31"/>
      <c r="X183" s="31"/>
      <c r="Y183" s="38" t="s">
        <v>40</v>
      </c>
      <c r="Z183" s="37"/>
      <c r="AA183" s="31" t="s">
        <v>1905</v>
      </c>
      <c r="AB183" s="39" t="s">
        <v>3020</v>
      </c>
      <c r="AC183" s="31"/>
      <c r="AD183" s="31"/>
      <c r="AE183" s="31"/>
      <c r="AF183" s="31"/>
      <c r="AG183" s="31"/>
      <c r="AH183" s="31"/>
      <c r="AI183" s="31"/>
    </row>
    <row r="184" spans="1:35" ht="40.5" customHeight="1" x14ac:dyDescent="0.25">
      <c r="A184" s="31" t="s">
        <v>2730</v>
      </c>
      <c r="B184" s="31">
        <v>1</v>
      </c>
      <c r="C184" s="31">
        <v>2022</v>
      </c>
      <c r="D184" s="31" t="s">
        <v>294</v>
      </c>
      <c r="E184" s="31" t="s">
        <v>2665</v>
      </c>
      <c r="F184" s="106">
        <v>44867</v>
      </c>
      <c r="G184" s="107" t="s">
        <v>2715</v>
      </c>
      <c r="H184" s="56" t="s">
        <v>420</v>
      </c>
      <c r="I184" s="56" t="s">
        <v>2716</v>
      </c>
      <c r="J184" s="56" t="s">
        <v>2717</v>
      </c>
      <c r="K184" s="31" t="s">
        <v>340</v>
      </c>
      <c r="L184" s="56" t="s">
        <v>2718</v>
      </c>
      <c r="M184" s="56">
        <v>1</v>
      </c>
      <c r="N184" s="56" t="s">
        <v>2719</v>
      </c>
      <c r="O184" s="31" t="s">
        <v>616</v>
      </c>
      <c r="P184" s="110" t="s">
        <v>616</v>
      </c>
      <c r="Q184" s="106">
        <v>44880</v>
      </c>
      <c r="R184" s="55">
        <v>44958</v>
      </c>
      <c r="S184" s="37"/>
      <c r="T184" s="31">
        <v>0</v>
      </c>
      <c r="U184" s="31">
        <v>0</v>
      </c>
      <c r="V184" s="37"/>
      <c r="W184" s="31"/>
      <c r="X184" s="31"/>
      <c r="Y184" s="38" t="s">
        <v>40</v>
      </c>
      <c r="Z184" s="37"/>
      <c r="AA184" s="31" t="s">
        <v>1212</v>
      </c>
      <c r="AB184" s="39" t="s">
        <v>3020</v>
      </c>
      <c r="AC184" s="31"/>
      <c r="AD184" s="31"/>
      <c r="AE184" s="31"/>
      <c r="AF184" s="31"/>
      <c r="AG184" s="31"/>
      <c r="AH184" s="31"/>
      <c r="AI184" s="31"/>
    </row>
    <row r="185" spans="1:35" ht="40.5" customHeight="1" x14ac:dyDescent="0.25">
      <c r="A185" s="31" t="s">
        <v>2730</v>
      </c>
      <c r="B185" s="31">
        <v>2</v>
      </c>
      <c r="C185" s="31">
        <v>2022</v>
      </c>
      <c r="D185" s="31" t="s">
        <v>294</v>
      </c>
      <c r="E185" s="31" t="s">
        <v>2665</v>
      </c>
      <c r="F185" s="106">
        <v>44867</v>
      </c>
      <c r="G185" s="107" t="s">
        <v>2715</v>
      </c>
      <c r="H185" s="56" t="s">
        <v>420</v>
      </c>
      <c r="I185" s="56" t="s">
        <v>2716</v>
      </c>
      <c r="J185" s="56" t="s">
        <v>2720</v>
      </c>
      <c r="K185" s="31" t="s">
        <v>340</v>
      </c>
      <c r="L185" s="56" t="s">
        <v>2721</v>
      </c>
      <c r="M185" s="56">
        <v>3</v>
      </c>
      <c r="N185" s="56" t="s">
        <v>2719</v>
      </c>
      <c r="O185" s="31" t="s">
        <v>556</v>
      </c>
      <c r="P185" s="110" t="s">
        <v>556</v>
      </c>
      <c r="Q185" s="106">
        <v>44880</v>
      </c>
      <c r="R185" s="55">
        <v>45016</v>
      </c>
      <c r="S185" s="37"/>
      <c r="T185" s="31">
        <v>0</v>
      </c>
      <c r="U185" s="31">
        <v>0</v>
      </c>
      <c r="V185" s="37"/>
      <c r="W185" s="31"/>
      <c r="X185" s="31"/>
      <c r="Y185" s="38" t="s">
        <v>40</v>
      </c>
      <c r="Z185" s="37"/>
      <c r="AA185" s="31" t="s">
        <v>1212</v>
      </c>
      <c r="AB185" s="39" t="s">
        <v>3020</v>
      </c>
      <c r="AC185" s="31"/>
      <c r="AD185" s="31"/>
      <c r="AE185" s="31"/>
      <c r="AF185" s="31"/>
      <c r="AG185" s="31"/>
      <c r="AH185" s="31"/>
      <c r="AI185" s="31"/>
    </row>
    <row r="186" spans="1:35" s="105" customFormat="1" ht="40.5" customHeight="1" x14ac:dyDescent="0.25">
      <c r="A186" s="31" t="s">
        <v>2828</v>
      </c>
      <c r="B186" s="31">
        <v>1</v>
      </c>
      <c r="C186" s="31">
        <v>2022</v>
      </c>
      <c r="D186" s="31" t="s">
        <v>434</v>
      </c>
      <c r="E186" s="31" t="s">
        <v>2793</v>
      </c>
      <c r="F186" s="106">
        <v>44889</v>
      </c>
      <c r="G186" s="107" t="s">
        <v>2794</v>
      </c>
      <c r="H186" s="56" t="s">
        <v>56</v>
      </c>
      <c r="I186" s="56" t="s">
        <v>2795</v>
      </c>
      <c r="J186" s="56" t="s">
        <v>2796</v>
      </c>
      <c r="K186" s="31" t="s">
        <v>36</v>
      </c>
      <c r="L186" s="56" t="s">
        <v>2797</v>
      </c>
      <c r="M186" s="56">
        <v>2</v>
      </c>
      <c r="N186" s="56" t="s">
        <v>60</v>
      </c>
      <c r="O186" s="31" t="s">
        <v>60</v>
      </c>
      <c r="P186" s="110" t="s">
        <v>2798</v>
      </c>
      <c r="Q186" s="106">
        <v>44896</v>
      </c>
      <c r="R186" s="55">
        <v>44985</v>
      </c>
      <c r="S186" s="37"/>
      <c r="T186" s="31">
        <v>0</v>
      </c>
      <c r="U186" s="31">
        <v>0</v>
      </c>
      <c r="V186" s="37"/>
      <c r="W186" s="31"/>
      <c r="X186" s="31"/>
      <c r="Y186" s="38" t="s">
        <v>40</v>
      </c>
      <c r="Z186" s="37"/>
      <c r="AA186" s="31" t="s">
        <v>1905</v>
      </c>
      <c r="AB186" s="39" t="s">
        <v>3020</v>
      </c>
      <c r="AC186" s="31"/>
      <c r="AD186" s="31"/>
      <c r="AE186" s="31"/>
      <c r="AF186" s="31"/>
      <c r="AG186" s="31"/>
      <c r="AH186" s="31"/>
      <c r="AI186" s="31"/>
    </row>
    <row r="187" spans="1:35" s="105" customFormat="1" ht="40.5" customHeight="1" x14ac:dyDescent="0.25">
      <c r="A187" s="31" t="s">
        <v>2828</v>
      </c>
      <c r="B187" s="31">
        <v>2</v>
      </c>
      <c r="C187" s="31">
        <v>2022</v>
      </c>
      <c r="D187" s="31" t="s">
        <v>434</v>
      </c>
      <c r="E187" s="31" t="s">
        <v>2793</v>
      </c>
      <c r="F187" s="106">
        <v>44889</v>
      </c>
      <c r="G187" s="107" t="s">
        <v>2794</v>
      </c>
      <c r="H187" s="56" t="s">
        <v>56</v>
      </c>
      <c r="I187" s="56" t="s">
        <v>2795</v>
      </c>
      <c r="J187" s="56" t="s">
        <v>2799</v>
      </c>
      <c r="K187" s="31" t="s">
        <v>36</v>
      </c>
      <c r="L187" s="56" t="s">
        <v>2800</v>
      </c>
      <c r="M187" s="56">
        <v>100</v>
      </c>
      <c r="N187" s="56" t="s">
        <v>60</v>
      </c>
      <c r="O187" s="31" t="s">
        <v>60</v>
      </c>
      <c r="P187" s="110" t="s">
        <v>2798</v>
      </c>
      <c r="Q187" s="106">
        <v>44621</v>
      </c>
      <c r="R187" s="55">
        <v>45137</v>
      </c>
      <c r="S187" s="37"/>
      <c r="T187" s="31">
        <v>0</v>
      </c>
      <c r="U187" s="31">
        <v>0</v>
      </c>
      <c r="V187" s="37"/>
      <c r="W187" s="31"/>
      <c r="X187" s="31"/>
      <c r="Y187" s="38" t="s">
        <v>40</v>
      </c>
      <c r="Z187" s="37"/>
      <c r="AA187" s="31" t="s">
        <v>1905</v>
      </c>
      <c r="AB187" s="39" t="s">
        <v>3020</v>
      </c>
      <c r="AC187" s="31"/>
      <c r="AD187" s="31"/>
      <c r="AE187" s="31"/>
      <c r="AF187" s="31"/>
      <c r="AG187" s="31"/>
      <c r="AH187" s="31"/>
      <c r="AI187" s="31"/>
    </row>
    <row r="188" spans="1:35" s="105" customFormat="1" ht="40.5" customHeight="1" x14ac:dyDescent="0.25">
      <c r="A188" s="31" t="s">
        <v>2828</v>
      </c>
      <c r="B188" s="31">
        <v>3</v>
      </c>
      <c r="C188" s="31">
        <v>2022</v>
      </c>
      <c r="D188" s="31" t="s">
        <v>434</v>
      </c>
      <c r="E188" s="31" t="s">
        <v>2793</v>
      </c>
      <c r="F188" s="106">
        <v>44889</v>
      </c>
      <c r="G188" s="107" t="s">
        <v>2794</v>
      </c>
      <c r="H188" s="56" t="s">
        <v>2801</v>
      </c>
      <c r="I188" s="56" t="s">
        <v>2802</v>
      </c>
      <c r="J188" s="56" t="s">
        <v>2803</v>
      </c>
      <c r="K188" s="31" t="s">
        <v>36</v>
      </c>
      <c r="L188" s="56" t="s">
        <v>2804</v>
      </c>
      <c r="M188" s="56">
        <v>100</v>
      </c>
      <c r="N188" s="56" t="s">
        <v>60</v>
      </c>
      <c r="O188" s="31" t="s">
        <v>60</v>
      </c>
      <c r="P188" s="110" t="s">
        <v>2798</v>
      </c>
      <c r="Q188" s="106">
        <v>45046</v>
      </c>
      <c r="R188" s="55">
        <v>45290</v>
      </c>
      <c r="S188" s="37"/>
      <c r="T188" s="31">
        <v>0</v>
      </c>
      <c r="U188" s="31">
        <v>0</v>
      </c>
      <c r="V188" s="37"/>
      <c r="W188" s="31"/>
      <c r="X188" s="31"/>
      <c r="Y188" s="38" t="s">
        <v>40</v>
      </c>
      <c r="Z188" s="37"/>
      <c r="AA188" s="31" t="s">
        <v>1905</v>
      </c>
      <c r="AB188" s="39" t="s">
        <v>3020</v>
      </c>
      <c r="AC188" s="31"/>
      <c r="AD188" s="31"/>
      <c r="AE188" s="31"/>
      <c r="AF188" s="31"/>
      <c r="AG188" s="31"/>
      <c r="AH188" s="31"/>
      <c r="AI188" s="31"/>
    </row>
    <row r="189" spans="1:35" s="105" customFormat="1" ht="40.5" customHeight="1" x14ac:dyDescent="0.25">
      <c r="A189" s="31" t="s">
        <v>2829</v>
      </c>
      <c r="B189" s="31">
        <v>1</v>
      </c>
      <c r="C189" s="31">
        <v>2022</v>
      </c>
      <c r="D189" s="31" t="s">
        <v>434</v>
      </c>
      <c r="E189" s="31" t="s">
        <v>2793</v>
      </c>
      <c r="F189" s="106">
        <v>44889</v>
      </c>
      <c r="G189" s="107" t="s">
        <v>2805</v>
      </c>
      <c r="H189" s="56" t="s">
        <v>2801</v>
      </c>
      <c r="I189" s="56" t="s">
        <v>2802</v>
      </c>
      <c r="J189" s="56" t="s">
        <v>2806</v>
      </c>
      <c r="K189" s="31" t="s">
        <v>36</v>
      </c>
      <c r="L189" s="56" t="s">
        <v>2807</v>
      </c>
      <c r="M189" s="56">
        <v>1</v>
      </c>
      <c r="N189" s="56" t="s">
        <v>60</v>
      </c>
      <c r="O189" s="31" t="s">
        <v>60</v>
      </c>
      <c r="P189" s="110" t="s">
        <v>2798</v>
      </c>
      <c r="Q189" s="106">
        <v>44896</v>
      </c>
      <c r="R189" s="55">
        <v>45015</v>
      </c>
      <c r="S189" s="37"/>
      <c r="T189" s="31">
        <v>0</v>
      </c>
      <c r="U189" s="31">
        <v>0</v>
      </c>
      <c r="V189" s="37"/>
      <c r="W189" s="31"/>
      <c r="X189" s="31"/>
      <c r="Y189" s="38" t="s">
        <v>40</v>
      </c>
      <c r="Z189" s="37"/>
      <c r="AA189" s="31" t="s">
        <v>1905</v>
      </c>
      <c r="AB189" s="39" t="s">
        <v>3020</v>
      </c>
      <c r="AC189" s="31"/>
      <c r="AD189" s="31"/>
      <c r="AE189" s="31"/>
      <c r="AF189" s="31"/>
      <c r="AG189" s="31"/>
      <c r="AH189" s="31"/>
      <c r="AI189" s="31"/>
    </row>
    <row r="190" spans="1:35" s="105" customFormat="1" ht="40.5" customHeight="1" x14ac:dyDescent="0.25">
      <c r="A190" s="31" t="s">
        <v>2829</v>
      </c>
      <c r="B190" s="31">
        <v>2</v>
      </c>
      <c r="C190" s="31">
        <v>2022</v>
      </c>
      <c r="D190" s="31" t="s">
        <v>434</v>
      </c>
      <c r="E190" s="31" t="s">
        <v>2793</v>
      </c>
      <c r="F190" s="106">
        <v>44889</v>
      </c>
      <c r="G190" s="107" t="s">
        <v>2805</v>
      </c>
      <c r="H190" s="56" t="s">
        <v>2801</v>
      </c>
      <c r="I190" s="56" t="s">
        <v>2802</v>
      </c>
      <c r="J190" s="56" t="s">
        <v>2808</v>
      </c>
      <c r="K190" s="31" t="s">
        <v>36</v>
      </c>
      <c r="L190" s="56" t="s">
        <v>2809</v>
      </c>
      <c r="M190" s="56">
        <v>100</v>
      </c>
      <c r="N190" s="56" t="s">
        <v>60</v>
      </c>
      <c r="O190" s="31" t="s">
        <v>60</v>
      </c>
      <c r="P190" s="110" t="s">
        <v>2798</v>
      </c>
      <c r="Q190" s="106">
        <v>45015</v>
      </c>
      <c r="R190" s="55">
        <v>45046</v>
      </c>
      <c r="S190" s="37"/>
      <c r="T190" s="31">
        <v>0</v>
      </c>
      <c r="U190" s="31">
        <v>0</v>
      </c>
      <c r="V190" s="37"/>
      <c r="W190" s="31"/>
      <c r="X190" s="31"/>
      <c r="Y190" s="38" t="s">
        <v>40</v>
      </c>
      <c r="Z190" s="37"/>
      <c r="AA190" s="31" t="s">
        <v>1905</v>
      </c>
      <c r="AB190" s="39" t="s">
        <v>3020</v>
      </c>
      <c r="AC190" s="31"/>
      <c r="AD190" s="31"/>
      <c r="AE190" s="31"/>
      <c r="AF190" s="31"/>
      <c r="AG190" s="31"/>
      <c r="AH190" s="31"/>
      <c r="AI190" s="31"/>
    </row>
    <row r="191" spans="1:35" s="105" customFormat="1" ht="40.5" customHeight="1" x14ac:dyDescent="0.25">
      <c r="A191" s="31" t="s">
        <v>2829</v>
      </c>
      <c r="B191" s="31">
        <v>3</v>
      </c>
      <c r="C191" s="31">
        <v>2022</v>
      </c>
      <c r="D191" s="31" t="s">
        <v>434</v>
      </c>
      <c r="E191" s="31" t="s">
        <v>2793</v>
      </c>
      <c r="F191" s="106">
        <v>44889</v>
      </c>
      <c r="G191" s="107" t="s">
        <v>2805</v>
      </c>
      <c r="H191" s="56" t="s">
        <v>2801</v>
      </c>
      <c r="I191" s="56" t="s">
        <v>2802</v>
      </c>
      <c r="J191" s="56" t="s">
        <v>2810</v>
      </c>
      <c r="K191" s="31" t="s">
        <v>36</v>
      </c>
      <c r="L191" s="56" t="s">
        <v>2809</v>
      </c>
      <c r="M191" s="56">
        <v>100</v>
      </c>
      <c r="N191" s="56" t="s">
        <v>60</v>
      </c>
      <c r="O191" s="31" t="s">
        <v>60</v>
      </c>
      <c r="P191" s="110" t="s">
        <v>2798</v>
      </c>
      <c r="Q191" s="106">
        <v>45046</v>
      </c>
      <c r="R191" s="55">
        <v>45107</v>
      </c>
      <c r="S191" s="37"/>
      <c r="T191" s="31">
        <v>0</v>
      </c>
      <c r="U191" s="31">
        <v>0</v>
      </c>
      <c r="V191" s="37"/>
      <c r="W191" s="31"/>
      <c r="X191" s="31"/>
      <c r="Y191" s="38" t="s">
        <v>40</v>
      </c>
      <c r="Z191" s="37"/>
      <c r="AA191" s="31" t="s">
        <v>1905</v>
      </c>
      <c r="AB191" s="39" t="s">
        <v>3020</v>
      </c>
      <c r="AC191" s="31"/>
      <c r="AD191" s="31"/>
      <c r="AE191" s="31"/>
      <c r="AF191" s="31"/>
      <c r="AG191" s="31"/>
      <c r="AH191" s="31"/>
      <c r="AI191" s="31"/>
    </row>
    <row r="192" spans="1:35" s="105" customFormat="1" ht="40.5" customHeight="1" x14ac:dyDescent="0.25">
      <c r="A192" s="31" t="s">
        <v>2829</v>
      </c>
      <c r="B192" s="31">
        <v>4</v>
      </c>
      <c r="C192" s="31">
        <v>2022</v>
      </c>
      <c r="D192" s="31" t="s">
        <v>434</v>
      </c>
      <c r="E192" s="31" t="s">
        <v>2793</v>
      </c>
      <c r="F192" s="106">
        <v>44889</v>
      </c>
      <c r="G192" s="107" t="s">
        <v>2805</v>
      </c>
      <c r="H192" s="56" t="s">
        <v>2801</v>
      </c>
      <c r="I192" s="56" t="s">
        <v>2802</v>
      </c>
      <c r="J192" s="56" t="s">
        <v>2811</v>
      </c>
      <c r="K192" s="31" t="s">
        <v>36</v>
      </c>
      <c r="L192" s="56" t="s">
        <v>2809</v>
      </c>
      <c r="M192" s="56">
        <v>100</v>
      </c>
      <c r="N192" s="56" t="s">
        <v>60</v>
      </c>
      <c r="O192" s="31" t="s">
        <v>60</v>
      </c>
      <c r="P192" s="110" t="s">
        <v>2798</v>
      </c>
      <c r="Q192" s="106">
        <v>45107</v>
      </c>
      <c r="R192" s="55">
        <v>45290</v>
      </c>
      <c r="S192" s="37"/>
      <c r="T192" s="31">
        <v>0</v>
      </c>
      <c r="U192" s="31">
        <v>0</v>
      </c>
      <c r="V192" s="37"/>
      <c r="W192" s="31"/>
      <c r="X192" s="31"/>
      <c r="Y192" s="38" t="s">
        <v>40</v>
      </c>
      <c r="Z192" s="37"/>
      <c r="AA192" s="31" t="s">
        <v>1905</v>
      </c>
      <c r="AB192" s="39" t="s">
        <v>3020</v>
      </c>
      <c r="AC192" s="31"/>
      <c r="AD192" s="31"/>
      <c r="AE192" s="31"/>
      <c r="AF192" s="31"/>
      <c r="AG192" s="31"/>
      <c r="AH192" s="31"/>
      <c r="AI192" s="31"/>
    </row>
    <row r="193" spans="1:35" s="105" customFormat="1" ht="40.5" customHeight="1" x14ac:dyDescent="0.25">
      <c r="A193" s="31" t="s">
        <v>2830</v>
      </c>
      <c r="B193" s="31">
        <v>1</v>
      </c>
      <c r="C193" s="31">
        <v>2022</v>
      </c>
      <c r="D193" s="31" t="s">
        <v>434</v>
      </c>
      <c r="E193" s="31" t="s">
        <v>2793</v>
      </c>
      <c r="F193" s="106">
        <v>44889</v>
      </c>
      <c r="G193" s="107" t="s">
        <v>2812</v>
      </c>
      <c r="H193" s="56" t="s">
        <v>2801</v>
      </c>
      <c r="I193" s="56" t="s">
        <v>2813</v>
      </c>
      <c r="J193" s="56" t="s">
        <v>2814</v>
      </c>
      <c r="K193" s="31" t="s">
        <v>36</v>
      </c>
      <c r="L193" s="56" t="s">
        <v>2809</v>
      </c>
      <c r="M193" s="56">
        <v>100</v>
      </c>
      <c r="N193" s="56" t="s">
        <v>60</v>
      </c>
      <c r="O193" s="31" t="s">
        <v>60</v>
      </c>
      <c r="P193" s="110" t="s">
        <v>2798</v>
      </c>
      <c r="Q193" s="106">
        <v>44896</v>
      </c>
      <c r="R193" s="55">
        <v>45107</v>
      </c>
      <c r="S193" s="37"/>
      <c r="T193" s="31">
        <v>0</v>
      </c>
      <c r="U193" s="31">
        <v>0</v>
      </c>
      <c r="V193" s="37"/>
      <c r="W193" s="31"/>
      <c r="X193" s="31"/>
      <c r="Y193" s="38" t="s">
        <v>40</v>
      </c>
      <c r="Z193" s="37"/>
      <c r="AA193" s="31" t="s">
        <v>1905</v>
      </c>
      <c r="AB193" s="39" t="s">
        <v>3020</v>
      </c>
      <c r="AC193" s="31"/>
      <c r="AD193" s="31"/>
      <c r="AE193" s="31"/>
      <c r="AF193" s="31"/>
      <c r="AG193" s="31"/>
      <c r="AH193" s="31"/>
      <c r="AI193" s="31"/>
    </row>
    <row r="194" spans="1:35" s="105" customFormat="1" ht="40.5" customHeight="1" x14ac:dyDescent="0.25">
      <c r="A194" s="31" t="s">
        <v>2830</v>
      </c>
      <c r="B194" s="31">
        <v>2</v>
      </c>
      <c r="C194" s="31">
        <v>2022</v>
      </c>
      <c r="D194" s="31" t="s">
        <v>434</v>
      </c>
      <c r="E194" s="31" t="s">
        <v>2793</v>
      </c>
      <c r="F194" s="106">
        <v>44889</v>
      </c>
      <c r="G194" s="107" t="s">
        <v>2815</v>
      </c>
      <c r="H194" s="56" t="s">
        <v>2801</v>
      </c>
      <c r="I194" s="56" t="s">
        <v>2813</v>
      </c>
      <c r="J194" s="56" t="s">
        <v>2816</v>
      </c>
      <c r="K194" s="31" t="s">
        <v>36</v>
      </c>
      <c r="L194" s="56" t="s">
        <v>2809</v>
      </c>
      <c r="M194" s="56">
        <v>100</v>
      </c>
      <c r="N194" s="56" t="s">
        <v>60</v>
      </c>
      <c r="O194" s="31" t="s">
        <v>60</v>
      </c>
      <c r="P194" s="110" t="s">
        <v>2798</v>
      </c>
      <c r="Q194" s="106">
        <v>44896</v>
      </c>
      <c r="R194" s="55">
        <v>45107</v>
      </c>
      <c r="S194" s="37"/>
      <c r="T194" s="31">
        <v>0</v>
      </c>
      <c r="U194" s="31">
        <v>0</v>
      </c>
      <c r="V194" s="37"/>
      <c r="W194" s="31"/>
      <c r="X194" s="31"/>
      <c r="Y194" s="38" t="s">
        <v>40</v>
      </c>
      <c r="Z194" s="37"/>
      <c r="AA194" s="31" t="s">
        <v>1905</v>
      </c>
      <c r="AB194" s="39" t="s">
        <v>3020</v>
      </c>
      <c r="AC194" s="31"/>
      <c r="AD194" s="31"/>
      <c r="AE194" s="31"/>
      <c r="AF194" s="31"/>
      <c r="AG194" s="31"/>
      <c r="AH194" s="31"/>
      <c r="AI194" s="31"/>
    </row>
    <row r="195" spans="1:35" s="105" customFormat="1" ht="40.5" customHeight="1" x14ac:dyDescent="0.25">
      <c r="A195" s="31" t="s">
        <v>2830</v>
      </c>
      <c r="B195" s="31">
        <v>3</v>
      </c>
      <c r="C195" s="31">
        <v>2022</v>
      </c>
      <c r="D195" s="31" t="s">
        <v>434</v>
      </c>
      <c r="E195" s="31" t="s">
        <v>2793</v>
      </c>
      <c r="F195" s="106">
        <v>44889</v>
      </c>
      <c r="G195" s="107" t="s">
        <v>2815</v>
      </c>
      <c r="H195" s="56" t="s">
        <v>2801</v>
      </c>
      <c r="I195" s="56" t="s">
        <v>2813</v>
      </c>
      <c r="J195" s="56" t="s">
        <v>2817</v>
      </c>
      <c r="K195" s="31" t="s">
        <v>36</v>
      </c>
      <c r="L195" s="56" t="s">
        <v>2818</v>
      </c>
      <c r="M195" s="56">
        <v>1</v>
      </c>
      <c r="N195" s="56" t="s">
        <v>60</v>
      </c>
      <c r="O195" s="31" t="s">
        <v>60</v>
      </c>
      <c r="P195" s="110" t="s">
        <v>2798</v>
      </c>
      <c r="Q195" s="106">
        <v>44896</v>
      </c>
      <c r="R195" s="55">
        <v>45015</v>
      </c>
      <c r="S195" s="37"/>
      <c r="T195" s="31">
        <v>0</v>
      </c>
      <c r="U195" s="31">
        <v>0</v>
      </c>
      <c r="V195" s="37"/>
      <c r="W195" s="31"/>
      <c r="X195" s="31"/>
      <c r="Y195" s="38" t="s">
        <v>40</v>
      </c>
      <c r="Z195" s="37"/>
      <c r="AA195" s="31" t="s">
        <v>1905</v>
      </c>
      <c r="AB195" s="39" t="s">
        <v>3020</v>
      </c>
      <c r="AC195" s="31"/>
      <c r="AD195" s="31"/>
      <c r="AE195" s="31"/>
      <c r="AF195" s="31"/>
      <c r="AG195" s="31"/>
      <c r="AH195" s="31"/>
      <c r="AI195" s="31"/>
    </row>
    <row r="196" spans="1:35" s="105" customFormat="1" ht="40.5" customHeight="1" x14ac:dyDescent="0.25">
      <c r="A196" s="31" t="s">
        <v>2830</v>
      </c>
      <c r="B196" s="31">
        <v>4</v>
      </c>
      <c r="C196" s="31">
        <v>2022</v>
      </c>
      <c r="D196" s="31" t="s">
        <v>434</v>
      </c>
      <c r="E196" s="31" t="s">
        <v>2793</v>
      </c>
      <c r="F196" s="106">
        <v>44889</v>
      </c>
      <c r="G196" s="107" t="s">
        <v>2815</v>
      </c>
      <c r="H196" s="56" t="s">
        <v>2801</v>
      </c>
      <c r="I196" s="56" t="s">
        <v>2813</v>
      </c>
      <c r="J196" s="56" t="s">
        <v>2819</v>
      </c>
      <c r="K196" s="31" t="s">
        <v>36</v>
      </c>
      <c r="L196" s="56" t="s">
        <v>2809</v>
      </c>
      <c r="M196" s="56">
        <v>100</v>
      </c>
      <c r="N196" s="56" t="s">
        <v>60</v>
      </c>
      <c r="O196" s="31" t="s">
        <v>60</v>
      </c>
      <c r="P196" s="110" t="s">
        <v>2798</v>
      </c>
      <c r="Q196" s="106">
        <v>44896</v>
      </c>
      <c r="R196" s="55">
        <v>45107</v>
      </c>
      <c r="S196" s="37"/>
      <c r="T196" s="31">
        <v>0</v>
      </c>
      <c r="U196" s="31">
        <v>0</v>
      </c>
      <c r="V196" s="37"/>
      <c r="W196" s="31"/>
      <c r="X196" s="31"/>
      <c r="Y196" s="38" t="s">
        <v>40</v>
      </c>
      <c r="Z196" s="37"/>
      <c r="AA196" s="31" t="s">
        <v>1905</v>
      </c>
      <c r="AB196" s="39" t="s">
        <v>3020</v>
      </c>
      <c r="AC196" s="31"/>
      <c r="AD196" s="31"/>
      <c r="AE196" s="31"/>
      <c r="AF196" s="31"/>
      <c r="AG196" s="31"/>
      <c r="AH196" s="31"/>
      <c r="AI196" s="31"/>
    </row>
    <row r="197" spans="1:35" s="105" customFormat="1" ht="40.5" customHeight="1" x14ac:dyDescent="0.25">
      <c r="A197" s="31" t="s">
        <v>2831</v>
      </c>
      <c r="B197" s="31">
        <v>1</v>
      </c>
      <c r="C197" s="31">
        <v>2022</v>
      </c>
      <c r="D197" s="31" t="s">
        <v>434</v>
      </c>
      <c r="E197" s="31" t="s">
        <v>2793</v>
      </c>
      <c r="F197" s="106">
        <v>44889</v>
      </c>
      <c r="G197" s="107" t="s">
        <v>2815</v>
      </c>
      <c r="H197" s="56" t="s">
        <v>2801</v>
      </c>
      <c r="I197" s="56" t="s">
        <v>2820</v>
      </c>
      <c r="J197" s="56" t="s">
        <v>2821</v>
      </c>
      <c r="K197" s="31" t="s">
        <v>36</v>
      </c>
      <c r="L197" s="56" t="s">
        <v>2809</v>
      </c>
      <c r="M197" s="56">
        <v>100</v>
      </c>
      <c r="N197" s="56" t="s">
        <v>60</v>
      </c>
      <c r="O197" s="31" t="s">
        <v>60</v>
      </c>
      <c r="P197" s="110" t="s">
        <v>2798</v>
      </c>
      <c r="Q197" s="106">
        <v>44896</v>
      </c>
      <c r="R197" s="55">
        <v>45229</v>
      </c>
      <c r="S197" s="37"/>
      <c r="T197" s="31">
        <v>0</v>
      </c>
      <c r="U197" s="31">
        <v>0</v>
      </c>
      <c r="V197" s="37"/>
      <c r="W197" s="31"/>
      <c r="X197" s="31"/>
      <c r="Y197" s="38" t="s">
        <v>40</v>
      </c>
      <c r="Z197" s="37"/>
      <c r="AA197" s="31" t="s">
        <v>1905</v>
      </c>
      <c r="AB197" s="39" t="s">
        <v>3020</v>
      </c>
      <c r="AC197" s="31"/>
      <c r="AD197" s="31"/>
      <c r="AE197" s="31"/>
      <c r="AF197" s="31"/>
      <c r="AG197" s="31"/>
      <c r="AH197" s="31"/>
      <c r="AI197" s="31"/>
    </row>
    <row r="198" spans="1:35" s="105" customFormat="1" ht="40.5" customHeight="1" x14ac:dyDescent="0.25">
      <c r="A198" s="31" t="s">
        <v>2831</v>
      </c>
      <c r="B198" s="31">
        <v>2</v>
      </c>
      <c r="C198" s="31">
        <v>2022</v>
      </c>
      <c r="D198" s="31" t="s">
        <v>434</v>
      </c>
      <c r="E198" s="31" t="s">
        <v>2793</v>
      </c>
      <c r="F198" s="106">
        <v>44889</v>
      </c>
      <c r="G198" s="107" t="s">
        <v>2815</v>
      </c>
      <c r="H198" s="56" t="s">
        <v>2801</v>
      </c>
      <c r="I198" s="56" t="s">
        <v>2820</v>
      </c>
      <c r="J198" s="56" t="s">
        <v>2822</v>
      </c>
      <c r="K198" s="31" t="s">
        <v>36</v>
      </c>
      <c r="L198" s="56" t="s">
        <v>2823</v>
      </c>
      <c r="M198" s="56">
        <v>2</v>
      </c>
      <c r="N198" s="56" t="s">
        <v>60</v>
      </c>
      <c r="O198" s="31" t="s">
        <v>60</v>
      </c>
      <c r="P198" s="110" t="s">
        <v>2798</v>
      </c>
      <c r="Q198" s="106">
        <v>44896</v>
      </c>
      <c r="R198" s="55">
        <v>45229</v>
      </c>
      <c r="S198" s="37"/>
      <c r="T198" s="31">
        <v>0</v>
      </c>
      <c r="U198" s="31">
        <v>0</v>
      </c>
      <c r="V198" s="37"/>
      <c r="W198" s="31"/>
      <c r="X198" s="31"/>
      <c r="Y198" s="38" t="s">
        <v>40</v>
      </c>
      <c r="Z198" s="37"/>
      <c r="AA198" s="31" t="s">
        <v>1905</v>
      </c>
      <c r="AB198" s="39" t="s">
        <v>3020</v>
      </c>
      <c r="AC198" s="31"/>
      <c r="AD198" s="31"/>
      <c r="AE198" s="31"/>
      <c r="AF198" s="31"/>
      <c r="AG198" s="31"/>
      <c r="AH198" s="31"/>
      <c r="AI198" s="31"/>
    </row>
    <row r="199" spans="1:35" s="105" customFormat="1" ht="40.5" customHeight="1" x14ac:dyDescent="0.25">
      <c r="A199" s="31" t="s">
        <v>2831</v>
      </c>
      <c r="B199" s="31">
        <v>3</v>
      </c>
      <c r="C199" s="31">
        <v>2022</v>
      </c>
      <c r="D199" s="31" t="s">
        <v>434</v>
      </c>
      <c r="E199" s="31" t="s">
        <v>2793</v>
      </c>
      <c r="F199" s="106">
        <v>44889</v>
      </c>
      <c r="G199" s="107" t="s">
        <v>2815</v>
      </c>
      <c r="H199" s="56" t="s">
        <v>2801</v>
      </c>
      <c r="I199" s="56" t="s">
        <v>2820</v>
      </c>
      <c r="J199" s="56" t="s">
        <v>2824</v>
      </c>
      <c r="K199" s="31" t="s">
        <v>36</v>
      </c>
      <c r="L199" s="56" t="s">
        <v>2825</v>
      </c>
      <c r="M199" s="56">
        <v>1</v>
      </c>
      <c r="N199" s="56" t="s">
        <v>60</v>
      </c>
      <c r="O199" s="31" t="s">
        <v>60</v>
      </c>
      <c r="P199" s="110" t="s">
        <v>2798</v>
      </c>
      <c r="Q199" s="106">
        <v>44896</v>
      </c>
      <c r="R199" s="55">
        <v>45229</v>
      </c>
      <c r="S199" s="37"/>
      <c r="T199" s="31">
        <v>0</v>
      </c>
      <c r="U199" s="31">
        <v>0</v>
      </c>
      <c r="V199" s="37"/>
      <c r="W199" s="31"/>
      <c r="X199" s="31"/>
      <c r="Y199" s="38" t="s">
        <v>40</v>
      </c>
      <c r="Z199" s="37"/>
      <c r="AA199" s="31" t="s">
        <v>1905</v>
      </c>
      <c r="AB199" s="39" t="s">
        <v>3020</v>
      </c>
      <c r="AC199" s="31"/>
      <c r="AD199" s="31"/>
      <c r="AE199" s="31"/>
      <c r="AF199" s="31"/>
      <c r="AG199" s="31"/>
      <c r="AH199" s="31"/>
      <c r="AI199" s="31"/>
    </row>
    <row r="200" spans="1:35" s="105" customFormat="1" ht="40.5" customHeight="1" x14ac:dyDescent="0.25">
      <c r="A200" s="31" t="s">
        <v>2831</v>
      </c>
      <c r="B200" s="31">
        <v>4</v>
      </c>
      <c r="C200" s="31">
        <v>2022</v>
      </c>
      <c r="D200" s="31" t="s">
        <v>434</v>
      </c>
      <c r="E200" s="31" t="s">
        <v>2793</v>
      </c>
      <c r="F200" s="106">
        <v>44889</v>
      </c>
      <c r="G200" s="107" t="s">
        <v>2815</v>
      </c>
      <c r="H200" s="56" t="s">
        <v>2801</v>
      </c>
      <c r="I200" s="56" t="s">
        <v>2820</v>
      </c>
      <c r="J200" s="56" t="s">
        <v>2826</v>
      </c>
      <c r="K200" s="31" t="s">
        <v>36</v>
      </c>
      <c r="L200" s="56" t="s">
        <v>2827</v>
      </c>
      <c r="M200" s="56">
        <v>100</v>
      </c>
      <c r="N200" s="56" t="s">
        <v>60</v>
      </c>
      <c r="O200" s="31" t="s">
        <v>60</v>
      </c>
      <c r="P200" s="110" t="s">
        <v>2798</v>
      </c>
      <c r="Q200" s="106">
        <v>44896</v>
      </c>
      <c r="R200" s="55">
        <v>45229</v>
      </c>
      <c r="S200" s="37"/>
      <c r="T200" s="31">
        <v>0</v>
      </c>
      <c r="U200" s="31">
        <v>0</v>
      </c>
      <c r="V200" s="37"/>
      <c r="W200" s="31"/>
      <c r="X200" s="31"/>
      <c r="Y200" s="38" t="s">
        <v>40</v>
      </c>
      <c r="Z200" s="37"/>
      <c r="AA200" s="31" t="s">
        <v>1905</v>
      </c>
      <c r="AB200" s="39" t="s">
        <v>3020</v>
      </c>
      <c r="AC200" s="31"/>
      <c r="AD200" s="31"/>
      <c r="AE200" s="31"/>
      <c r="AF200" s="31"/>
      <c r="AG200" s="31"/>
      <c r="AH200" s="31"/>
      <c r="AI200" s="31"/>
    </row>
    <row r="201" spans="1:35" s="105" customFormat="1" ht="40.5" customHeight="1" x14ac:dyDescent="0.25">
      <c r="A201" s="31" t="s">
        <v>2852</v>
      </c>
      <c r="B201" s="31">
        <v>1</v>
      </c>
      <c r="C201" s="31">
        <v>2023</v>
      </c>
      <c r="D201" s="31" t="s">
        <v>2832</v>
      </c>
      <c r="E201" s="31" t="s">
        <v>2833</v>
      </c>
      <c r="F201" s="106">
        <v>44908</v>
      </c>
      <c r="G201" s="107" t="s">
        <v>2834</v>
      </c>
      <c r="H201" s="56" t="s">
        <v>2835</v>
      </c>
      <c r="I201" s="56" t="s">
        <v>2836</v>
      </c>
      <c r="J201" s="56" t="s">
        <v>2837</v>
      </c>
      <c r="K201" s="31" t="s">
        <v>36</v>
      </c>
      <c r="L201" s="56" t="s">
        <v>601</v>
      </c>
      <c r="M201" s="56">
        <v>1</v>
      </c>
      <c r="N201" s="56" t="s">
        <v>38</v>
      </c>
      <c r="O201" s="31" t="s">
        <v>2838</v>
      </c>
      <c r="P201" s="110" t="s">
        <v>2839</v>
      </c>
      <c r="Q201" s="106">
        <v>44922</v>
      </c>
      <c r="R201" s="55">
        <v>45077</v>
      </c>
      <c r="S201" s="37"/>
      <c r="T201" s="31">
        <v>0</v>
      </c>
      <c r="U201" s="31">
        <v>0</v>
      </c>
      <c r="V201" s="37">
        <v>44931</v>
      </c>
      <c r="W201" s="31" t="s">
        <v>2934</v>
      </c>
      <c r="X201" s="31" t="s">
        <v>2937</v>
      </c>
      <c r="Y201" s="38" t="s">
        <v>40</v>
      </c>
      <c r="Z201" s="37">
        <v>44936</v>
      </c>
      <c r="AA201" s="31" t="s">
        <v>2012</v>
      </c>
      <c r="AB201" s="39" t="s">
        <v>2938</v>
      </c>
      <c r="AC201" s="31"/>
      <c r="AD201" s="31"/>
      <c r="AE201" s="31"/>
      <c r="AF201" s="31"/>
      <c r="AG201" s="31"/>
      <c r="AH201" s="31"/>
      <c r="AI201" s="31"/>
    </row>
    <row r="202" spans="1:35" s="105" customFormat="1" ht="40.5" customHeight="1" x14ac:dyDescent="0.25">
      <c r="A202" s="31" t="s">
        <v>2853</v>
      </c>
      <c r="B202" s="31">
        <v>1</v>
      </c>
      <c r="C202" s="31">
        <v>2023</v>
      </c>
      <c r="D202" s="31" t="s">
        <v>2832</v>
      </c>
      <c r="E202" s="31" t="s">
        <v>2833</v>
      </c>
      <c r="F202" s="106">
        <v>44908</v>
      </c>
      <c r="G202" s="107" t="s">
        <v>2840</v>
      </c>
      <c r="H202" s="56" t="s">
        <v>2835</v>
      </c>
      <c r="I202" s="56" t="s">
        <v>2841</v>
      </c>
      <c r="J202" s="56" t="s">
        <v>2842</v>
      </c>
      <c r="K202" s="31" t="s">
        <v>36</v>
      </c>
      <c r="L202" s="56" t="s">
        <v>2843</v>
      </c>
      <c r="M202" s="56">
        <v>1</v>
      </c>
      <c r="N202" s="56" t="s">
        <v>38</v>
      </c>
      <c r="O202" s="31" t="s">
        <v>2838</v>
      </c>
      <c r="P202" s="110" t="s">
        <v>2839</v>
      </c>
      <c r="Q202" s="106">
        <v>44922</v>
      </c>
      <c r="R202" s="55">
        <v>45077</v>
      </c>
      <c r="S202" s="37"/>
      <c r="T202" s="31">
        <v>0</v>
      </c>
      <c r="U202" s="31">
        <v>0</v>
      </c>
      <c r="V202" s="37">
        <v>44931</v>
      </c>
      <c r="W202" s="31" t="s">
        <v>2934</v>
      </c>
      <c r="X202" s="31" t="s">
        <v>2939</v>
      </c>
      <c r="Y202" s="38" t="s">
        <v>40</v>
      </c>
      <c r="Z202" s="37">
        <v>44936</v>
      </c>
      <c r="AA202" s="31" t="s">
        <v>2012</v>
      </c>
      <c r="AB202" s="39" t="s">
        <v>2940</v>
      </c>
      <c r="AC202" s="31"/>
      <c r="AD202" s="31"/>
      <c r="AE202" s="31"/>
      <c r="AF202" s="31"/>
      <c r="AG202" s="31"/>
      <c r="AH202" s="31"/>
      <c r="AI202" s="31"/>
    </row>
    <row r="203" spans="1:35" s="105" customFormat="1" ht="40.5" customHeight="1" x14ac:dyDescent="0.25">
      <c r="A203" s="31" t="s">
        <v>2853</v>
      </c>
      <c r="B203" s="31">
        <v>2</v>
      </c>
      <c r="C203" s="31">
        <v>2023</v>
      </c>
      <c r="D203" s="31" t="s">
        <v>2832</v>
      </c>
      <c r="E203" s="31" t="s">
        <v>2833</v>
      </c>
      <c r="F203" s="106">
        <v>44908</v>
      </c>
      <c r="G203" s="107" t="s">
        <v>2840</v>
      </c>
      <c r="H203" s="56" t="s">
        <v>2835</v>
      </c>
      <c r="I203" s="56" t="s">
        <v>2841</v>
      </c>
      <c r="J203" s="56" t="s">
        <v>2844</v>
      </c>
      <c r="K203" s="31" t="s">
        <v>36</v>
      </c>
      <c r="L203" s="56" t="s">
        <v>2845</v>
      </c>
      <c r="M203" s="56">
        <v>1</v>
      </c>
      <c r="N203" s="56" t="s">
        <v>38</v>
      </c>
      <c r="O203" s="31" t="s">
        <v>2838</v>
      </c>
      <c r="P203" s="110" t="s">
        <v>2839</v>
      </c>
      <c r="Q203" s="106">
        <v>44922</v>
      </c>
      <c r="R203" s="55">
        <v>45077</v>
      </c>
      <c r="S203" s="37"/>
      <c r="T203" s="31">
        <v>0</v>
      </c>
      <c r="U203" s="31">
        <v>0</v>
      </c>
      <c r="V203" s="37">
        <v>44931</v>
      </c>
      <c r="W203" s="31" t="s">
        <v>2934</v>
      </c>
      <c r="X203" s="31" t="s">
        <v>2941</v>
      </c>
      <c r="Y203" s="38" t="s">
        <v>40</v>
      </c>
      <c r="Z203" s="37">
        <v>44936</v>
      </c>
      <c r="AA203" s="31" t="s">
        <v>2012</v>
      </c>
      <c r="AB203" s="39" t="s">
        <v>2942</v>
      </c>
      <c r="AC203" s="31"/>
      <c r="AD203" s="31"/>
      <c r="AE203" s="31"/>
      <c r="AF203" s="31"/>
      <c r="AG203" s="31"/>
      <c r="AH203" s="31"/>
      <c r="AI203" s="31"/>
    </row>
    <row r="204" spans="1:35" s="105" customFormat="1" ht="40.5" customHeight="1" x14ac:dyDescent="0.25">
      <c r="A204" s="31" t="s">
        <v>2854</v>
      </c>
      <c r="B204" s="31">
        <v>1</v>
      </c>
      <c r="C204" s="31">
        <v>2023</v>
      </c>
      <c r="D204" s="31" t="s">
        <v>2832</v>
      </c>
      <c r="E204" s="31" t="s">
        <v>2833</v>
      </c>
      <c r="F204" s="106">
        <v>44908</v>
      </c>
      <c r="G204" s="107" t="s">
        <v>2846</v>
      </c>
      <c r="H204" s="56" t="s">
        <v>2835</v>
      </c>
      <c r="I204" s="56" t="s">
        <v>2847</v>
      </c>
      <c r="J204" s="56" t="s">
        <v>2848</v>
      </c>
      <c r="K204" s="31" t="s">
        <v>36</v>
      </c>
      <c r="L204" s="56" t="s">
        <v>2843</v>
      </c>
      <c r="M204" s="56">
        <v>1</v>
      </c>
      <c r="N204" s="56" t="s">
        <v>38</v>
      </c>
      <c r="O204" s="31" t="s">
        <v>2838</v>
      </c>
      <c r="P204" s="110" t="s">
        <v>2839</v>
      </c>
      <c r="Q204" s="106">
        <v>44922</v>
      </c>
      <c r="R204" s="55">
        <v>45077</v>
      </c>
      <c r="S204" s="37"/>
      <c r="T204" s="31">
        <v>0</v>
      </c>
      <c r="U204" s="31">
        <v>0</v>
      </c>
      <c r="V204" s="37">
        <v>44931</v>
      </c>
      <c r="W204" s="31" t="s">
        <v>2934</v>
      </c>
      <c r="X204" s="31" t="s">
        <v>2943</v>
      </c>
      <c r="Y204" s="38" t="s">
        <v>40</v>
      </c>
      <c r="Z204" s="37">
        <v>44936</v>
      </c>
      <c r="AA204" s="31" t="s">
        <v>2012</v>
      </c>
      <c r="AB204" s="39" t="s">
        <v>2944</v>
      </c>
      <c r="AC204" s="31"/>
      <c r="AD204" s="31"/>
      <c r="AE204" s="31"/>
      <c r="AF204" s="31"/>
      <c r="AG204" s="31"/>
      <c r="AH204" s="31"/>
      <c r="AI204" s="31"/>
    </row>
    <row r="205" spans="1:35" s="105" customFormat="1" ht="40.5" customHeight="1" x14ac:dyDescent="0.25">
      <c r="A205" s="31" t="s">
        <v>2855</v>
      </c>
      <c r="B205" s="31">
        <v>1</v>
      </c>
      <c r="C205" s="31">
        <v>2023</v>
      </c>
      <c r="D205" s="31" t="s">
        <v>2832</v>
      </c>
      <c r="E205" s="31" t="s">
        <v>2833</v>
      </c>
      <c r="F205" s="106">
        <v>44908</v>
      </c>
      <c r="G205" s="107" t="s">
        <v>2849</v>
      </c>
      <c r="H205" s="56" t="s">
        <v>2835</v>
      </c>
      <c r="I205" s="56" t="s">
        <v>2850</v>
      </c>
      <c r="J205" s="56" t="s">
        <v>2851</v>
      </c>
      <c r="K205" s="31" t="s">
        <v>36</v>
      </c>
      <c r="L205" s="56" t="s">
        <v>2843</v>
      </c>
      <c r="M205" s="56">
        <v>1</v>
      </c>
      <c r="N205" s="56" t="s">
        <v>38</v>
      </c>
      <c r="O205" s="31" t="s">
        <v>2838</v>
      </c>
      <c r="P205" s="110" t="s">
        <v>2839</v>
      </c>
      <c r="Q205" s="106">
        <v>44922</v>
      </c>
      <c r="R205" s="55">
        <v>45077</v>
      </c>
      <c r="S205" s="37"/>
      <c r="T205" s="31">
        <v>0</v>
      </c>
      <c r="U205" s="31">
        <v>0</v>
      </c>
      <c r="V205" s="37">
        <v>44931</v>
      </c>
      <c r="W205" s="31" t="s">
        <v>2934</v>
      </c>
      <c r="X205" s="31" t="s">
        <v>2945</v>
      </c>
      <c r="Y205" s="38" t="s">
        <v>40</v>
      </c>
      <c r="Z205" s="37">
        <v>44936</v>
      </c>
      <c r="AA205" s="31" t="s">
        <v>2012</v>
      </c>
      <c r="AB205" s="39" t="s">
        <v>2944</v>
      </c>
      <c r="AC205" s="31"/>
      <c r="AD205" s="31"/>
      <c r="AE205" s="31"/>
      <c r="AF205" s="31"/>
      <c r="AG205" s="31"/>
      <c r="AH205" s="31"/>
      <c r="AI205" s="31"/>
    </row>
    <row r="206" spans="1:35" s="105" customFormat="1" ht="40.5" customHeight="1" x14ac:dyDescent="0.25">
      <c r="A206" s="31" t="s">
        <v>2886</v>
      </c>
      <c r="B206" s="31">
        <v>1</v>
      </c>
      <c r="C206" s="31">
        <v>2022</v>
      </c>
      <c r="D206" s="31" t="s">
        <v>2169</v>
      </c>
      <c r="E206" s="31" t="s">
        <v>2870</v>
      </c>
      <c r="F206" s="106">
        <v>44852</v>
      </c>
      <c r="G206" s="107" t="s">
        <v>2871</v>
      </c>
      <c r="H206" s="56" t="s">
        <v>2872</v>
      </c>
      <c r="I206" s="56" t="s">
        <v>2873</v>
      </c>
      <c r="J206" s="56" t="s">
        <v>2874</v>
      </c>
      <c r="K206" s="31" t="s">
        <v>430</v>
      </c>
      <c r="L206" s="56" t="s">
        <v>2875</v>
      </c>
      <c r="M206" s="56">
        <v>1</v>
      </c>
      <c r="N206" s="56" t="s">
        <v>2876</v>
      </c>
      <c r="O206" s="31" t="s">
        <v>2877</v>
      </c>
      <c r="P206" s="110" t="s">
        <v>2878</v>
      </c>
      <c r="Q206" s="106">
        <v>44518</v>
      </c>
      <c r="R206" s="55">
        <v>44925</v>
      </c>
      <c r="S206" s="37"/>
      <c r="T206" s="31">
        <v>0</v>
      </c>
      <c r="U206" s="31">
        <v>0</v>
      </c>
      <c r="V206" s="37">
        <v>44937</v>
      </c>
      <c r="W206" s="31" t="s">
        <v>3031</v>
      </c>
      <c r="X206" s="31" t="s">
        <v>3030</v>
      </c>
      <c r="Y206" s="38" t="s">
        <v>82</v>
      </c>
      <c r="Z206" s="37">
        <v>44572</v>
      </c>
      <c r="AA206" s="31" t="s">
        <v>1905</v>
      </c>
      <c r="AB206" s="39" t="s">
        <v>3082</v>
      </c>
      <c r="AC206" s="31"/>
      <c r="AD206" s="31"/>
      <c r="AE206" s="31"/>
      <c r="AF206" s="31"/>
      <c r="AG206" s="31"/>
      <c r="AH206" s="31"/>
      <c r="AI206" s="31"/>
    </row>
    <row r="207" spans="1:35" s="105" customFormat="1" ht="40.5" customHeight="1" x14ac:dyDescent="0.25">
      <c r="A207" s="31" t="s">
        <v>2886</v>
      </c>
      <c r="B207" s="31">
        <v>2</v>
      </c>
      <c r="C207" s="31">
        <v>2022</v>
      </c>
      <c r="D207" s="31" t="s">
        <v>2169</v>
      </c>
      <c r="E207" s="31" t="s">
        <v>2870</v>
      </c>
      <c r="F207" s="106">
        <v>44852</v>
      </c>
      <c r="G207" s="107" t="s">
        <v>2871</v>
      </c>
      <c r="H207" s="56" t="s">
        <v>2872</v>
      </c>
      <c r="I207" s="56" t="s">
        <v>2879</v>
      </c>
      <c r="J207" s="56" t="s">
        <v>2880</v>
      </c>
      <c r="K207" s="31" t="s">
        <v>430</v>
      </c>
      <c r="L207" s="56" t="s">
        <v>2881</v>
      </c>
      <c r="M207" s="56">
        <v>1</v>
      </c>
      <c r="N207" s="56" t="s">
        <v>2876</v>
      </c>
      <c r="O207" s="31" t="s">
        <v>2877</v>
      </c>
      <c r="P207" s="110" t="s">
        <v>2878</v>
      </c>
      <c r="Q207" s="106">
        <v>44518</v>
      </c>
      <c r="R207" s="55">
        <v>44956</v>
      </c>
      <c r="S207" s="37"/>
      <c r="T207" s="31">
        <v>0</v>
      </c>
      <c r="U207" s="31">
        <v>0</v>
      </c>
      <c r="V207" s="37"/>
      <c r="W207" s="31"/>
      <c r="X207" s="31"/>
      <c r="Y207" s="38" t="s">
        <v>40</v>
      </c>
      <c r="Z207" s="37"/>
      <c r="AA207" s="31" t="s">
        <v>1212</v>
      </c>
      <c r="AB207" s="39" t="s">
        <v>3020</v>
      </c>
      <c r="AC207" s="31"/>
      <c r="AD207" s="31"/>
      <c r="AE207" s="31"/>
      <c r="AF207" s="31"/>
      <c r="AG207" s="31"/>
      <c r="AH207" s="31"/>
      <c r="AI207" s="31"/>
    </row>
    <row r="208" spans="1:35" s="105" customFormat="1" ht="40.5" customHeight="1" x14ac:dyDescent="0.25">
      <c r="A208" s="31" t="s">
        <v>2887</v>
      </c>
      <c r="B208" s="31">
        <v>1</v>
      </c>
      <c r="C208" s="31">
        <v>2022</v>
      </c>
      <c r="D208" s="31" t="s">
        <v>2169</v>
      </c>
      <c r="E208" s="31" t="s">
        <v>2870</v>
      </c>
      <c r="F208" s="106">
        <v>44852</v>
      </c>
      <c r="G208" s="107" t="s">
        <v>2882</v>
      </c>
      <c r="H208" s="56" t="s">
        <v>2872</v>
      </c>
      <c r="I208" s="56" t="s">
        <v>2883</v>
      </c>
      <c r="J208" s="56" t="s">
        <v>2884</v>
      </c>
      <c r="K208" s="31" t="s">
        <v>430</v>
      </c>
      <c r="L208" s="56" t="s">
        <v>2885</v>
      </c>
      <c r="M208" s="56">
        <v>1</v>
      </c>
      <c r="N208" s="56" t="s">
        <v>2876</v>
      </c>
      <c r="O208" s="31" t="s">
        <v>2877</v>
      </c>
      <c r="P208" s="110" t="s">
        <v>2878</v>
      </c>
      <c r="Q208" s="106">
        <v>44518</v>
      </c>
      <c r="R208" s="55">
        <v>44956</v>
      </c>
      <c r="S208" s="37"/>
      <c r="T208" s="31">
        <v>0</v>
      </c>
      <c r="U208" s="31">
        <v>0</v>
      </c>
      <c r="V208" s="37"/>
      <c r="W208" s="31"/>
      <c r="X208" s="31"/>
      <c r="Y208" s="38" t="s">
        <v>40</v>
      </c>
      <c r="Z208" s="37"/>
      <c r="AA208" s="31" t="s">
        <v>1212</v>
      </c>
      <c r="AB208" s="39" t="s">
        <v>3020</v>
      </c>
      <c r="AC208" s="31"/>
      <c r="AD208" s="31"/>
      <c r="AE208" s="31"/>
      <c r="AF208" s="31"/>
      <c r="AG208" s="31"/>
      <c r="AH208" s="31"/>
      <c r="AI208" s="31"/>
    </row>
    <row r="209" spans="1:35" s="105" customFormat="1" ht="40.5" customHeight="1" x14ac:dyDescent="0.25">
      <c r="A209" s="31" t="s">
        <v>2924</v>
      </c>
      <c r="B209" s="31">
        <v>1</v>
      </c>
      <c r="C209" s="31">
        <v>2022</v>
      </c>
      <c r="D209" s="31" t="s">
        <v>2898</v>
      </c>
      <c r="E209" s="31" t="s">
        <v>2899</v>
      </c>
      <c r="F209" s="106">
        <v>44890</v>
      </c>
      <c r="G209" s="107" t="s">
        <v>2900</v>
      </c>
      <c r="H209" s="56" t="s">
        <v>2901</v>
      </c>
      <c r="I209" s="56" t="s">
        <v>2902</v>
      </c>
      <c r="J209" s="56" t="s">
        <v>2903</v>
      </c>
      <c r="K209" s="31" t="s">
        <v>340</v>
      </c>
      <c r="L209" s="56" t="s">
        <v>2904</v>
      </c>
      <c r="M209" s="56">
        <v>1</v>
      </c>
      <c r="N209" s="56" t="s">
        <v>2905</v>
      </c>
      <c r="O209" s="31" t="s">
        <v>2906</v>
      </c>
      <c r="P209" s="110" t="s">
        <v>2906</v>
      </c>
      <c r="Q209" s="106">
        <v>44910</v>
      </c>
      <c r="R209" s="55">
        <v>45275</v>
      </c>
      <c r="S209" s="37"/>
      <c r="T209" s="31">
        <v>0</v>
      </c>
      <c r="U209" s="31">
        <v>0</v>
      </c>
      <c r="V209" s="37"/>
      <c r="W209" s="31"/>
      <c r="X209" s="31"/>
      <c r="Y209" s="38" t="s">
        <v>40</v>
      </c>
      <c r="Z209" s="37"/>
      <c r="AA209" s="31" t="s">
        <v>1958</v>
      </c>
      <c r="AB209" s="39" t="s">
        <v>3020</v>
      </c>
      <c r="AC209" s="31"/>
      <c r="AD209" s="31"/>
      <c r="AE209" s="31"/>
      <c r="AF209" s="31"/>
      <c r="AG209" s="31"/>
      <c r="AH209" s="31"/>
      <c r="AI209" s="31"/>
    </row>
    <row r="210" spans="1:35" s="105" customFormat="1" ht="40.5" customHeight="1" x14ac:dyDescent="0.25">
      <c r="A210" s="31" t="s">
        <v>2925</v>
      </c>
      <c r="B210" s="31">
        <v>1</v>
      </c>
      <c r="C210" s="31">
        <v>2022</v>
      </c>
      <c r="D210" s="31" t="s">
        <v>2898</v>
      </c>
      <c r="E210" s="31" t="s">
        <v>2899</v>
      </c>
      <c r="F210" s="106">
        <v>44895</v>
      </c>
      <c r="G210" s="107" t="s">
        <v>2907</v>
      </c>
      <c r="H210" s="56" t="s">
        <v>2901</v>
      </c>
      <c r="I210" s="56" t="s">
        <v>2908</v>
      </c>
      <c r="J210" s="56" t="s">
        <v>2909</v>
      </c>
      <c r="K210" s="31" t="s">
        <v>340</v>
      </c>
      <c r="L210" s="56" t="s">
        <v>2910</v>
      </c>
      <c r="M210" s="56">
        <v>1</v>
      </c>
      <c r="N210" s="56" t="s">
        <v>2905</v>
      </c>
      <c r="O210" s="31" t="s">
        <v>2906</v>
      </c>
      <c r="P210" s="110" t="s">
        <v>2906</v>
      </c>
      <c r="Q210" s="106">
        <v>44928</v>
      </c>
      <c r="R210" s="55">
        <v>45079</v>
      </c>
      <c r="S210" s="37"/>
      <c r="T210" s="31">
        <v>0</v>
      </c>
      <c r="U210" s="31">
        <v>0</v>
      </c>
      <c r="V210" s="37"/>
      <c r="W210" s="31"/>
      <c r="X210" s="31"/>
      <c r="Y210" s="38" t="s">
        <v>40</v>
      </c>
      <c r="Z210" s="37"/>
      <c r="AA210" s="31" t="s">
        <v>1958</v>
      </c>
      <c r="AB210" s="39" t="s">
        <v>3020</v>
      </c>
      <c r="AC210" s="31"/>
      <c r="AD210" s="31"/>
      <c r="AE210" s="31"/>
      <c r="AF210" s="31"/>
      <c r="AG210" s="31"/>
      <c r="AH210" s="31"/>
      <c r="AI210" s="31"/>
    </row>
    <row r="211" spans="1:35" s="105" customFormat="1" ht="40.5" customHeight="1" x14ac:dyDescent="0.25">
      <c r="A211" s="31" t="s">
        <v>2925</v>
      </c>
      <c r="B211" s="31">
        <v>2</v>
      </c>
      <c r="C211" s="31">
        <v>2022</v>
      </c>
      <c r="D211" s="31" t="s">
        <v>2898</v>
      </c>
      <c r="E211" s="31" t="s">
        <v>2899</v>
      </c>
      <c r="F211" s="106">
        <v>44890</v>
      </c>
      <c r="G211" s="107" t="s">
        <v>2911</v>
      </c>
      <c r="H211" s="56" t="s">
        <v>2901</v>
      </c>
      <c r="I211" s="56" t="s">
        <v>2912</v>
      </c>
      <c r="J211" s="56" t="s">
        <v>2913</v>
      </c>
      <c r="K211" s="31" t="s">
        <v>340</v>
      </c>
      <c r="L211" s="56" t="s">
        <v>2914</v>
      </c>
      <c r="M211" s="56">
        <v>1</v>
      </c>
      <c r="N211" s="56" t="s">
        <v>2905</v>
      </c>
      <c r="O211" s="31" t="s">
        <v>2906</v>
      </c>
      <c r="P211" s="110" t="s">
        <v>2906</v>
      </c>
      <c r="Q211" s="106">
        <v>44928</v>
      </c>
      <c r="R211" s="55">
        <v>45015</v>
      </c>
      <c r="S211" s="37"/>
      <c r="T211" s="31">
        <v>0</v>
      </c>
      <c r="U211" s="31">
        <v>0</v>
      </c>
      <c r="V211" s="37"/>
      <c r="W211" s="31"/>
      <c r="X211" s="31"/>
      <c r="Y211" s="38" t="s">
        <v>40</v>
      </c>
      <c r="Z211" s="37"/>
      <c r="AA211" s="31" t="s">
        <v>1958</v>
      </c>
      <c r="AB211" s="39" t="s">
        <v>3020</v>
      </c>
      <c r="AC211" s="31"/>
      <c r="AD211" s="31"/>
      <c r="AE211" s="31"/>
      <c r="AF211" s="31"/>
      <c r="AG211" s="31"/>
      <c r="AH211" s="31"/>
      <c r="AI211" s="31"/>
    </row>
    <row r="212" spans="1:35" s="105" customFormat="1" ht="40.5" customHeight="1" x14ac:dyDescent="0.25">
      <c r="A212" s="31" t="s">
        <v>2926</v>
      </c>
      <c r="B212" s="31">
        <v>1</v>
      </c>
      <c r="C212" s="31">
        <v>2022</v>
      </c>
      <c r="D212" s="31" t="s">
        <v>2898</v>
      </c>
      <c r="E212" s="31" t="s">
        <v>2899</v>
      </c>
      <c r="F212" s="106">
        <v>44890</v>
      </c>
      <c r="G212" s="107" t="s">
        <v>2915</v>
      </c>
      <c r="H212" s="56" t="s">
        <v>2901</v>
      </c>
      <c r="I212" s="56" t="s">
        <v>2916</v>
      </c>
      <c r="J212" s="56" t="s">
        <v>2917</v>
      </c>
      <c r="K212" s="31" t="s">
        <v>2918</v>
      </c>
      <c r="L212" s="56" t="s">
        <v>2919</v>
      </c>
      <c r="M212" s="56">
        <v>6</v>
      </c>
      <c r="N212" s="56" t="s">
        <v>2905</v>
      </c>
      <c r="O212" s="31" t="s">
        <v>2906</v>
      </c>
      <c r="P212" s="110" t="s">
        <v>2906</v>
      </c>
      <c r="Q212" s="106">
        <v>44928</v>
      </c>
      <c r="R212" s="55">
        <v>45107</v>
      </c>
      <c r="S212" s="37"/>
      <c r="T212" s="31">
        <v>0</v>
      </c>
      <c r="U212" s="31">
        <v>0</v>
      </c>
      <c r="V212" s="37"/>
      <c r="W212" s="31"/>
      <c r="X212" s="31"/>
      <c r="Y212" s="38" t="s">
        <v>40</v>
      </c>
      <c r="Z212" s="37"/>
      <c r="AA212" s="31" t="s">
        <v>1958</v>
      </c>
      <c r="AB212" s="39" t="s">
        <v>3020</v>
      </c>
      <c r="AC212" s="31"/>
      <c r="AD212" s="31"/>
      <c r="AE212" s="31"/>
      <c r="AF212" s="31"/>
      <c r="AG212" s="31"/>
      <c r="AH212" s="31"/>
      <c r="AI212" s="31"/>
    </row>
    <row r="213" spans="1:35" s="105" customFormat="1" ht="40.5" customHeight="1" x14ac:dyDescent="0.25">
      <c r="A213" s="31" t="s">
        <v>2927</v>
      </c>
      <c r="B213" s="31">
        <v>1</v>
      </c>
      <c r="C213" s="31">
        <v>2022</v>
      </c>
      <c r="D213" s="31" t="s">
        <v>2898</v>
      </c>
      <c r="E213" s="31" t="s">
        <v>2899</v>
      </c>
      <c r="F213" s="106">
        <v>44890</v>
      </c>
      <c r="G213" s="107" t="s">
        <v>2920</v>
      </c>
      <c r="H213" s="56" t="s">
        <v>2901</v>
      </c>
      <c r="I213" s="56" t="s">
        <v>2921</v>
      </c>
      <c r="J213" s="56" t="s">
        <v>2922</v>
      </c>
      <c r="K213" s="31" t="s">
        <v>340</v>
      </c>
      <c r="L213" s="56" t="s">
        <v>2923</v>
      </c>
      <c r="M213" s="56">
        <v>1</v>
      </c>
      <c r="N213" s="56" t="s">
        <v>2905</v>
      </c>
      <c r="O213" s="31" t="s">
        <v>2906</v>
      </c>
      <c r="P213" s="110" t="s">
        <v>2906</v>
      </c>
      <c r="Q213" s="106">
        <v>44928</v>
      </c>
      <c r="R213" s="55">
        <v>45015</v>
      </c>
      <c r="S213" s="37"/>
      <c r="T213" s="31">
        <v>0</v>
      </c>
      <c r="U213" s="31">
        <v>0</v>
      </c>
      <c r="V213" s="37"/>
      <c r="W213" s="31"/>
      <c r="X213" s="31"/>
      <c r="Y213" s="38" t="s">
        <v>40</v>
      </c>
      <c r="Z213" s="37"/>
      <c r="AA213" s="31" t="s">
        <v>1958</v>
      </c>
      <c r="AB213" s="39" t="s">
        <v>3020</v>
      </c>
      <c r="AC213" s="31"/>
      <c r="AD213" s="31"/>
      <c r="AE213" s="31"/>
      <c r="AF213" s="31"/>
      <c r="AG213" s="31"/>
      <c r="AH213" s="31"/>
      <c r="AI213" s="31"/>
    </row>
  </sheetData>
  <autoFilter ref="A6:AI213" xr:uid="{00000000-0001-0000-0100-000000000000}"/>
  <mergeCells count="10">
    <mergeCell ref="A5:U5"/>
    <mergeCell ref="V5:X5"/>
    <mergeCell ref="A1:E4"/>
    <mergeCell ref="F4:O4"/>
    <mergeCell ref="AC5:AI5"/>
    <mergeCell ref="F1:AI1"/>
    <mergeCell ref="F2:AI2"/>
    <mergeCell ref="F3:AI3"/>
    <mergeCell ref="P4:AI4"/>
    <mergeCell ref="Y5:AB5"/>
  </mergeCells>
  <dataValidations count="5">
    <dataValidation allowBlank="1" showInputMessage="1" showErrorMessage="1" promptTitle="Acciones a emprendes" prompt="Las acciones deben estar enfocadas a eliminar la causa detectada, debe ser realizable en un período de tiempo no superior a doce (12) meses" sqref="J45 J28:J34 I75:I77 J124 J107:J122 J81:J82 K186:K200 J47 J85:J97 J74:J79 J129:J132" xr:uid="{00000000-0002-0000-0100-000000000000}"/>
    <dataValidation allowBlank="1" showInputMessage="1" showErrorMessage="1" promptTitle="Fecha de cumplimiento" prompt="Las fechas de cumplimiento deben ser reales no superar los doce (12) meses" sqref="R129:R132 S124 X26:X27 R107:R124 R81:R82 R79 R28:R34 X17 W21:X21 Q98 R45:R47 R85:R98 R74:R77 W45:X45" xr:uid="{00000000-0002-0000-0100-000001000000}"/>
    <dataValidation allowBlank="1" showInputMessage="1" showErrorMessage="1" promptTitle="Análisis de causa" prompt="Las causas deben ser coherentes con el hallazgo  y claras en su redacción" sqref="I28:I34 I107:I124 I95:I98 I74 I81:I82 I78:I79 J46 I45:I47 J98 I85:I93 I129:I132" xr:uid="{00000000-0002-0000-0100-000002000000}"/>
    <dataValidation allowBlank="1" showInputMessage="1" showErrorMessage="1" promptTitle="Indicador" prompt="Aplicable, coherente y medible" sqref="L28:L34 L107:L124 L81:L82 M46 L45:L47 M98 L74:L79 L85:L98 L129:L132" xr:uid="{00000000-0002-0000-0100-000003000000}"/>
    <dataValidation type="textLength" allowBlank="1" showInputMessage="1" showErrorMessage="1" errorTitle="Entrada no válida" error="Escriba un texto  Maximo 500 Caracteres" promptTitle="Cualquier contenido Maximo 500 Caracteres" sqref="J212:J213 I209:I211 J209 I129:I132" xr:uid="{00000000-0002-0000-0100-000004000000}">
      <formula1>0</formula1>
      <formula2>500</formula2>
    </dataValidation>
  </dataValidations>
  <hyperlinks>
    <hyperlink ref="X23" r:id="rId1" display="05-10-2022: Como avance del cumplimiento de la acción definida en el plan de mejoramiento, durante el trimestre julio a septiembre de 2022 se realizaron tres (3) mesas de trabajo de conciliación de incapacidades entre la Dirección de Talento Humano y la S" xr:uid="{3E20D1B3-A187-4D0D-BB12-6B984BB93A7E}"/>
    <hyperlink ref="X24" r:id="rId2" display="05-10-2022: Como avance del cumplimiento de la acción definida en el plan de mejoramiento, durante el trimestre julio a septiembre de 2022 se realizaron conciliaciones de saldos de transporte público a través de nueve (9) mesas de trabajo entre la Direcci" xr:uid="{B92D6202-BE85-4452-BFA7-D0E102FFD2A5}"/>
  </hyperlinks>
  <printOptions horizontalCentered="1"/>
  <pageMargins left="0.23622047244094491" right="0.23622047244094491" top="0.74803149606299213" bottom="0.74803149606299213" header="0.31496062992125984" footer="0.31496062992125984"/>
  <pageSetup scale="33" orientation="landscape" r:id="rId3"/>
  <headerFooter alignWithMargins="0">
    <oddFooter>&amp;R&amp;11Página &amp;P de &amp;N</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9"/>
  <sheetViews>
    <sheetView workbookViewId="0">
      <pane xSplit="17205" ySplit="1575" topLeftCell="A55" activePane="bottomLeft"/>
      <selection activeCell="F55" sqref="F55"/>
      <selection pane="topRight" activeCell="T55" sqref="T55"/>
      <selection pane="bottomLeft" activeCell="A57" sqref="A57"/>
      <selection pane="bottomRight" activeCell="X65" sqref="X65"/>
    </sheetView>
  </sheetViews>
  <sheetFormatPr baseColWidth="10" defaultRowHeight="20.25" customHeight="1" x14ac:dyDescent="0.25"/>
  <cols>
    <col min="26" max="26" width="18.453125" style="41" customWidth="1"/>
    <col min="27" max="27" width="48.453125" customWidth="1"/>
    <col min="28" max="28" width="42.453125" customWidth="1"/>
    <col min="36" max="36" width="16.453125" customWidth="1"/>
    <col min="37" max="37" width="23.453125" customWidth="1"/>
    <col min="42" max="42" width="23.453125" customWidth="1"/>
  </cols>
  <sheetData>
    <row r="1" spans="1:43" s="1" customFormat="1" ht="20.25" customHeight="1" x14ac:dyDescent="0.25">
      <c r="A1" s="121" t="s">
        <v>4</v>
      </c>
      <c r="B1" s="122"/>
      <c r="C1" s="122"/>
      <c r="D1" s="122"/>
      <c r="E1" s="122"/>
      <c r="F1" s="122"/>
      <c r="G1" s="122"/>
      <c r="H1" s="122"/>
      <c r="I1" s="122"/>
      <c r="J1" s="122"/>
      <c r="K1" s="122"/>
      <c r="L1" s="122"/>
      <c r="M1" s="122"/>
      <c r="N1" s="122"/>
      <c r="O1" s="122"/>
      <c r="P1" s="122"/>
      <c r="Q1" s="122"/>
      <c r="R1" s="122"/>
      <c r="S1" s="122"/>
      <c r="T1" s="122"/>
      <c r="U1" s="123"/>
      <c r="V1" s="139" t="s">
        <v>1125</v>
      </c>
      <c r="W1" s="125"/>
      <c r="X1" s="126"/>
      <c r="Y1" s="136" t="s">
        <v>1126</v>
      </c>
      <c r="Z1" s="137"/>
      <c r="AA1" s="137"/>
      <c r="AB1" s="138"/>
      <c r="AC1" s="129" t="s">
        <v>5</v>
      </c>
      <c r="AD1" s="129"/>
      <c r="AE1" s="129"/>
      <c r="AF1" s="129"/>
      <c r="AG1" s="129"/>
      <c r="AH1" s="129"/>
      <c r="AI1" s="129"/>
      <c r="AJ1" s="140" t="s">
        <v>1925</v>
      </c>
      <c r="AK1" s="141"/>
      <c r="AL1" s="141"/>
      <c r="AM1" s="141"/>
      <c r="AN1" s="141"/>
      <c r="AO1" s="141"/>
      <c r="AP1" s="141"/>
      <c r="AQ1" s="141"/>
    </row>
    <row r="2" spans="1:43" s="1" customFormat="1" ht="20.25" customHeight="1" x14ac:dyDescent="0.25">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1122</v>
      </c>
      <c r="W2" s="6" t="s">
        <v>1123</v>
      </c>
      <c r="X2" s="8" t="s">
        <v>1124</v>
      </c>
      <c r="Y2" s="7" t="s">
        <v>26</v>
      </c>
      <c r="Z2" s="7" t="s">
        <v>1122</v>
      </c>
      <c r="AA2" s="7" t="s">
        <v>25</v>
      </c>
      <c r="AB2" s="7" t="s">
        <v>1127</v>
      </c>
      <c r="AC2" s="9" t="s">
        <v>24</v>
      </c>
      <c r="AD2" s="9" t="s">
        <v>25</v>
      </c>
      <c r="AE2" s="9" t="s">
        <v>1128</v>
      </c>
      <c r="AF2" s="9" t="s">
        <v>1129</v>
      </c>
      <c r="AG2" s="9" t="s">
        <v>1130</v>
      </c>
      <c r="AH2" s="9" t="s">
        <v>1131</v>
      </c>
      <c r="AI2" s="9" t="s">
        <v>26</v>
      </c>
      <c r="AJ2" s="73" t="s">
        <v>25</v>
      </c>
      <c r="AK2" s="74" t="s">
        <v>1179</v>
      </c>
      <c r="AL2" s="73" t="s">
        <v>26</v>
      </c>
      <c r="AM2" s="73" t="s">
        <v>27</v>
      </c>
      <c r="AN2" s="73" t="s">
        <v>28</v>
      </c>
      <c r="AO2" s="75" t="s">
        <v>1180</v>
      </c>
      <c r="AP2" s="76" t="s">
        <v>1181</v>
      </c>
      <c r="AQ2" s="77" t="s">
        <v>1182</v>
      </c>
    </row>
    <row r="3" spans="1:43" s="30" customFormat="1" ht="20.25" customHeight="1" x14ac:dyDescent="0.25">
      <c r="A3" s="19" t="s">
        <v>120</v>
      </c>
      <c r="B3" s="19">
        <v>1</v>
      </c>
      <c r="C3" s="19">
        <v>2021</v>
      </c>
      <c r="D3" s="20" t="s">
        <v>106</v>
      </c>
      <c r="E3" s="19" t="s">
        <v>107</v>
      </c>
      <c r="F3" s="20">
        <v>44440</v>
      </c>
      <c r="G3" s="21" t="s">
        <v>121</v>
      </c>
      <c r="H3" s="22" t="s">
        <v>109</v>
      </c>
      <c r="I3" s="22" t="s">
        <v>1183</v>
      </c>
      <c r="J3" s="23" t="s">
        <v>1184</v>
      </c>
      <c r="K3" s="19" t="s">
        <v>68</v>
      </c>
      <c r="L3" s="19" t="s">
        <v>1185</v>
      </c>
      <c r="M3" s="19">
        <v>1</v>
      </c>
      <c r="N3" s="19" t="s">
        <v>113</v>
      </c>
      <c r="O3" s="19" t="s">
        <v>114</v>
      </c>
      <c r="P3" s="21" t="s">
        <v>115</v>
      </c>
      <c r="Q3" s="24">
        <v>44562</v>
      </c>
      <c r="R3" s="25">
        <v>44804</v>
      </c>
      <c r="S3" s="25">
        <v>44781</v>
      </c>
      <c r="T3" s="19">
        <v>0</v>
      </c>
      <c r="U3" s="19">
        <v>0</v>
      </c>
      <c r="V3" s="96"/>
      <c r="W3" s="96"/>
      <c r="X3" s="96"/>
      <c r="Y3" s="96"/>
      <c r="Z3" s="96"/>
      <c r="AA3" s="96"/>
      <c r="AB3" s="96"/>
      <c r="AC3" s="96"/>
      <c r="AD3" s="96"/>
      <c r="AE3" s="96"/>
      <c r="AF3" s="96"/>
      <c r="AG3" s="96"/>
      <c r="AH3" s="96"/>
      <c r="AI3" s="96"/>
      <c r="AJ3" s="26" t="s">
        <v>1186</v>
      </c>
      <c r="AK3" s="27" t="s">
        <v>1187</v>
      </c>
      <c r="AL3" s="26" t="s">
        <v>40</v>
      </c>
      <c r="AM3" s="19">
        <v>0</v>
      </c>
      <c r="AN3" s="19">
        <v>0</v>
      </c>
      <c r="AO3" s="25">
        <v>44803</v>
      </c>
      <c r="AP3" s="28">
        <v>202217000212043</v>
      </c>
      <c r="AQ3" s="29" t="s">
        <v>1188</v>
      </c>
    </row>
    <row r="4" spans="1:43" s="40" customFormat="1" ht="20.25" customHeight="1" x14ac:dyDescent="0.25">
      <c r="A4" s="31" t="s">
        <v>125</v>
      </c>
      <c r="B4" s="31">
        <v>4</v>
      </c>
      <c r="C4" s="31">
        <v>2021</v>
      </c>
      <c r="D4" s="32" t="s">
        <v>106</v>
      </c>
      <c r="E4" s="31" t="s">
        <v>107</v>
      </c>
      <c r="F4" s="32">
        <v>44440</v>
      </c>
      <c r="G4" s="33" t="s">
        <v>126</v>
      </c>
      <c r="H4" s="34" t="s">
        <v>109</v>
      </c>
      <c r="I4" s="34" t="s">
        <v>127</v>
      </c>
      <c r="J4" s="35" t="s">
        <v>1189</v>
      </c>
      <c r="K4" s="31" t="s">
        <v>68</v>
      </c>
      <c r="L4" s="31" t="s">
        <v>1190</v>
      </c>
      <c r="M4" s="31">
        <v>1</v>
      </c>
      <c r="N4" s="31" t="s">
        <v>113</v>
      </c>
      <c r="O4" s="31" t="s">
        <v>114</v>
      </c>
      <c r="P4" s="33" t="s">
        <v>115</v>
      </c>
      <c r="Q4" s="36">
        <v>44743</v>
      </c>
      <c r="R4" s="37">
        <v>44834</v>
      </c>
      <c r="S4" s="37">
        <v>44781</v>
      </c>
      <c r="T4" s="31">
        <v>0</v>
      </c>
      <c r="U4" s="31">
        <v>0</v>
      </c>
      <c r="V4" s="95"/>
      <c r="W4" s="95"/>
      <c r="X4" s="95"/>
      <c r="Y4" s="95"/>
      <c r="Z4" s="95"/>
      <c r="AA4" s="95"/>
      <c r="AB4" s="95"/>
      <c r="AC4" s="95"/>
      <c r="AD4" s="95"/>
      <c r="AE4" s="95"/>
      <c r="AF4" s="95"/>
      <c r="AG4" s="95"/>
      <c r="AH4" s="95"/>
      <c r="AI4" s="95"/>
      <c r="AJ4" s="38" t="s">
        <v>1186</v>
      </c>
      <c r="AK4" s="39" t="s">
        <v>1187</v>
      </c>
      <c r="AL4" s="38" t="s">
        <v>40</v>
      </c>
      <c r="AM4" s="31">
        <v>0</v>
      </c>
      <c r="AN4" s="31">
        <v>0</v>
      </c>
      <c r="AO4" s="25">
        <v>44803</v>
      </c>
      <c r="AP4" s="28">
        <v>202217000212043</v>
      </c>
      <c r="AQ4" s="29" t="s">
        <v>1191</v>
      </c>
    </row>
    <row r="5" spans="1:43" s="40" customFormat="1" ht="20.25" customHeight="1" x14ac:dyDescent="0.25">
      <c r="A5" s="31" t="s">
        <v>136</v>
      </c>
      <c r="B5" s="31">
        <v>1</v>
      </c>
      <c r="C5" s="31">
        <v>2021</v>
      </c>
      <c r="D5" s="32" t="s">
        <v>106</v>
      </c>
      <c r="E5" s="31" t="s">
        <v>107</v>
      </c>
      <c r="F5" s="32">
        <v>44440</v>
      </c>
      <c r="G5" s="33" t="s">
        <v>137</v>
      </c>
      <c r="H5" s="34" t="s">
        <v>109</v>
      </c>
      <c r="I5" s="34" t="s">
        <v>138</v>
      </c>
      <c r="J5" s="35" t="s">
        <v>1192</v>
      </c>
      <c r="K5" s="31" t="s">
        <v>68</v>
      </c>
      <c r="L5" s="31" t="s">
        <v>1193</v>
      </c>
      <c r="M5" s="31">
        <v>1</v>
      </c>
      <c r="N5" s="31" t="s">
        <v>113</v>
      </c>
      <c r="O5" s="31" t="s">
        <v>114</v>
      </c>
      <c r="P5" s="33" t="s">
        <v>115</v>
      </c>
      <c r="Q5" s="36">
        <v>44805</v>
      </c>
      <c r="R5" s="37">
        <v>44865</v>
      </c>
      <c r="S5" s="37">
        <v>44781</v>
      </c>
      <c r="T5" s="31">
        <v>0</v>
      </c>
      <c r="U5" s="31">
        <v>0</v>
      </c>
      <c r="V5" s="95"/>
      <c r="W5" s="95"/>
      <c r="X5" s="95"/>
      <c r="Y5" s="95"/>
      <c r="Z5" s="95"/>
      <c r="AA5" s="95"/>
      <c r="AB5" s="95"/>
      <c r="AC5" s="95"/>
      <c r="AD5" s="95"/>
      <c r="AE5" s="95"/>
      <c r="AF5" s="95"/>
      <c r="AG5" s="95"/>
      <c r="AH5" s="95"/>
      <c r="AI5" s="95"/>
      <c r="AJ5" s="38" t="s">
        <v>1186</v>
      </c>
      <c r="AK5" s="39" t="s">
        <v>1187</v>
      </c>
      <c r="AL5" s="38" t="s">
        <v>40</v>
      </c>
      <c r="AM5" s="31">
        <v>0</v>
      </c>
      <c r="AN5" s="31">
        <v>0</v>
      </c>
      <c r="AO5" s="25">
        <v>44803</v>
      </c>
      <c r="AP5" s="28">
        <v>202217000212043</v>
      </c>
      <c r="AQ5" s="29" t="s">
        <v>1194</v>
      </c>
    </row>
    <row r="6" spans="1:43" s="40" customFormat="1" ht="20.25" customHeight="1" x14ac:dyDescent="0.25">
      <c r="A6" s="31" t="s">
        <v>141</v>
      </c>
      <c r="B6" s="31">
        <v>1</v>
      </c>
      <c r="C6" s="31">
        <v>2021</v>
      </c>
      <c r="D6" s="32" t="s">
        <v>106</v>
      </c>
      <c r="E6" s="31" t="s">
        <v>107</v>
      </c>
      <c r="F6" s="32">
        <v>44440</v>
      </c>
      <c r="G6" s="33" t="s">
        <v>142</v>
      </c>
      <c r="H6" s="34" t="s">
        <v>109</v>
      </c>
      <c r="I6" s="34" t="s">
        <v>143</v>
      </c>
      <c r="J6" s="35" t="s">
        <v>1195</v>
      </c>
      <c r="K6" s="31" t="s">
        <v>68</v>
      </c>
      <c r="L6" s="31" t="s">
        <v>1196</v>
      </c>
      <c r="M6" s="31">
        <v>1</v>
      </c>
      <c r="N6" s="31" t="s">
        <v>113</v>
      </c>
      <c r="O6" s="31" t="s">
        <v>114</v>
      </c>
      <c r="P6" s="33" t="s">
        <v>115</v>
      </c>
      <c r="Q6" s="36">
        <v>44805</v>
      </c>
      <c r="R6" s="37">
        <v>44865</v>
      </c>
      <c r="S6" s="37">
        <v>44781</v>
      </c>
      <c r="T6" s="31">
        <v>0</v>
      </c>
      <c r="U6" s="31">
        <v>0</v>
      </c>
      <c r="V6" s="95"/>
      <c r="W6" s="95"/>
      <c r="X6" s="95"/>
      <c r="Y6" s="95"/>
      <c r="Z6" s="95"/>
      <c r="AA6" s="95"/>
      <c r="AB6" s="95"/>
      <c r="AC6" s="95"/>
      <c r="AD6" s="95"/>
      <c r="AE6" s="95"/>
      <c r="AF6" s="95"/>
      <c r="AG6" s="95"/>
      <c r="AH6" s="95"/>
      <c r="AI6" s="95"/>
      <c r="AJ6" s="38" t="s">
        <v>1186</v>
      </c>
      <c r="AK6" s="39" t="s">
        <v>1187</v>
      </c>
      <c r="AL6" s="38" t="s">
        <v>40</v>
      </c>
      <c r="AM6" s="31">
        <v>0</v>
      </c>
      <c r="AN6" s="31">
        <v>0</v>
      </c>
      <c r="AO6" s="25">
        <v>44803</v>
      </c>
      <c r="AP6" s="28">
        <v>202217000212043</v>
      </c>
      <c r="AQ6" s="29" t="s">
        <v>1197</v>
      </c>
    </row>
    <row r="7" spans="1:43" s="40" customFormat="1" ht="20.25" customHeight="1" x14ac:dyDescent="0.25">
      <c r="A7" s="83" t="s">
        <v>146</v>
      </c>
      <c r="B7" s="83">
        <v>1</v>
      </c>
      <c r="C7" s="83">
        <v>2021</v>
      </c>
      <c r="D7" s="84" t="s">
        <v>106</v>
      </c>
      <c r="E7" s="83" t="s">
        <v>107</v>
      </c>
      <c r="F7" s="84">
        <v>44440</v>
      </c>
      <c r="G7" s="85" t="s">
        <v>147</v>
      </c>
      <c r="H7" s="86" t="s">
        <v>109</v>
      </c>
      <c r="I7" s="86" t="s">
        <v>152</v>
      </c>
      <c r="J7" s="87" t="s">
        <v>1198</v>
      </c>
      <c r="K7" s="83" t="s">
        <v>68</v>
      </c>
      <c r="L7" s="83" t="s">
        <v>1199</v>
      </c>
      <c r="M7" s="83">
        <v>1</v>
      </c>
      <c r="N7" s="83" t="s">
        <v>113</v>
      </c>
      <c r="O7" s="83" t="s">
        <v>114</v>
      </c>
      <c r="P7" s="85" t="s">
        <v>115</v>
      </c>
      <c r="Q7" s="88">
        <v>44562</v>
      </c>
      <c r="R7" s="89">
        <v>44910</v>
      </c>
      <c r="S7" s="89">
        <v>44781</v>
      </c>
      <c r="T7" s="83">
        <v>1</v>
      </c>
      <c r="U7" s="83">
        <v>0</v>
      </c>
      <c r="V7" s="95"/>
      <c r="W7" s="95"/>
      <c r="X7" s="95"/>
      <c r="Y7" s="95"/>
      <c r="Z7" s="95"/>
      <c r="AA7" s="95"/>
      <c r="AB7" s="95"/>
      <c r="AC7" s="95"/>
      <c r="AD7" s="95"/>
      <c r="AE7" s="95"/>
      <c r="AF7" s="95"/>
      <c r="AG7" s="95"/>
      <c r="AH7" s="95"/>
      <c r="AI7" s="95"/>
      <c r="AJ7" s="90" t="s">
        <v>1186</v>
      </c>
      <c r="AK7" s="91" t="s">
        <v>1200</v>
      </c>
      <c r="AL7" s="90" t="s">
        <v>40</v>
      </c>
      <c r="AM7" s="83">
        <v>1</v>
      </c>
      <c r="AN7" s="83">
        <v>0</v>
      </c>
      <c r="AO7" s="92">
        <v>44803</v>
      </c>
      <c r="AP7" s="93">
        <v>202217000212043</v>
      </c>
      <c r="AQ7" s="94" t="s">
        <v>1201</v>
      </c>
    </row>
    <row r="8" spans="1:43" s="95" customFormat="1" ht="20.25" customHeight="1" x14ac:dyDescent="0.25">
      <c r="A8" s="31" t="s">
        <v>61</v>
      </c>
      <c r="B8" s="31">
        <v>1</v>
      </c>
      <c r="C8" s="31">
        <v>2021</v>
      </c>
      <c r="D8" s="32" t="s">
        <v>62</v>
      </c>
      <c r="E8" s="31" t="s">
        <v>63</v>
      </c>
      <c r="F8" s="32">
        <v>44452</v>
      </c>
      <c r="G8" s="33" t="s">
        <v>64</v>
      </c>
      <c r="H8" s="34" t="s">
        <v>65</v>
      </c>
      <c r="I8" s="34" t="s">
        <v>66</v>
      </c>
      <c r="J8" s="35" t="s">
        <v>67</v>
      </c>
      <c r="K8" s="31" t="s">
        <v>68</v>
      </c>
      <c r="L8" s="31" t="s">
        <v>69</v>
      </c>
      <c r="M8" s="31">
        <v>1</v>
      </c>
      <c r="N8" s="31" t="s">
        <v>38</v>
      </c>
      <c r="O8" s="31" t="s">
        <v>70</v>
      </c>
      <c r="P8" s="33" t="s">
        <v>71</v>
      </c>
      <c r="Q8" s="36">
        <v>44470</v>
      </c>
      <c r="R8" s="37">
        <v>44834</v>
      </c>
      <c r="S8" s="37">
        <v>44812</v>
      </c>
      <c r="T8" s="31">
        <v>0</v>
      </c>
      <c r="U8" s="31">
        <v>0</v>
      </c>
      <c r="Y8" s="95" t="s">
        <v>40</v>
      </c>
      <c r="AB8" s="95" t="s">
        <v>72</v>
      </c>
      <c r="AJ8" s="38" t="s">
        <v>1164</v>
      </c>
      <c r="AK8" s="11" t="s">
        <v>617</v>
      </c>
      <c r="AL8" s="38" t="s">
        <v>40</v>
      </c>
      <c r="AM8" s="31">
        <v>0</v>
      </c>
      <c r="AN8" s="31">
        <v>0</v>
      </c>
      <c r="AO8" s="25">
        <v>44825</v>
      </c>
      <c r="AP8" s="28" t="s">
        <v>1938</v>
      </c>
      <c r="AQ8" s="29" t="s">
        <v>1939</v>
      </c>
    </row>
    <row r="9" spans="1:43" s="95" customFormat="1" ht="20.25" customHeight="1" x14ac:dyDescent="0.25">
      <c r="A9" s="31" t="s">
        <v>843</v>
      </c>
      <c r="B9" s="31">
        <v>1</v>
      </c>
      <c r="C9" s="31">
        <v>2022</v>
      </c>
      <c r="D9" s="32" t="s">
        <v>180</v>
      </c>
      <c r="E9" s="31" t="s">
        <v>785</v>
      </c>
      <c r="F9" s="32">
        <v>44600</v>
      </c>
      <c r="G9" s="33" t="s">
        <v>844</v>
      </c>
      <c r="H9" s="34" t="s">
        <v>471</v>
      </c>
      <c r="I9" s="34" t="s">
        <v>845</v>
      </c>
      <c r="J9" s="35" t="s">
        <v>1942</v>
      </c>
      <c r="K9" s="31" t="s">
        <v>430</v>
      </c>
      <c r="L9" s="31" t="s">
        <v>846</v>
      </c>
      <c r="M9" s="31" t="s">
        <v>842</v>
      </c>
      <c r="N9" s="31" t="s">
        <v>113</v>
      </c>
      <c r="O9" s="31" t="s">
        <v>168</v>
      </c>
      <c r="P9" s="33" t="s">
        <v>847</v>
      </c>
      <c r="Q9" s="36">
        <v>44805</v>
      </c>
      <c r="R9" s="37">
        <v>44895</v>
      </c>
      <c r="S9" s="37">
        <v>44813</v>
      </c>
      <c r="T9" s="95">
        <v>0</v>
      </c>
      <c r="U9" s="95">
        <v>0</v>
      </c>
      <c r="Y9" s="95" t="s">
        <v>40</v>
      </c>
      <c r="AB9" s="95" t="s">
        <v>617</v>
      </c>
      <c r="AJ9" s="38" t="s">
        <v>1164</v>
      </c>
      <c r="AK9" s="11" t="s">
        <v>617</v>
      </c>
      <c r="AL9" s="38" t="s">
        <v>40</v>
      </c>
      <c r="AM9" s="31">
        <v>0</v>
      </c>
      <c r="AN9" s="31">
        <v>0</v>
      </c>
      <c r="AO9" s="25">
        <v>44837</v>
      </c>
      <c r="AP9" s="28" t="s">
        <v>1943</v>
      </c>
      <c r="AQ9" s="29" t="s">
        <v>1944</v>
      </c>
    </row>
    <row r="10" spans="1:43" s="95" customFormat="1" ht="20.25" customHeight="1" x14ac:dyDescent="0.25">
      <c r="A10" s="31" t="s">
        <v>889</v>
      </c>
      <c r="B10" s="31">
        <v>1</v>
      </c>
      <c r="C10" s="31">
        <v>2022</v>
      </c>
      <c r="D10" s="32" t="s">
        <v>180</v>
      </c>
      <c r="E10" s="31" t="s">
        <v>785</v>
      </c>
      <c r="F10" s="32">
        <v>44600</v>
      </c>
      <c r="G10" s="33" t="s">
        <v>890</v>
      </c>
      <c r="H10" s="34" t="s">
        <v>611</v>
      </c>
      <c r="I10" s="34" t="s">
        <v>891</v>
      </c>
      <c r="J10" s="35" t="s">
        <v>892</v>
      </c>
      <c r="K10" s="31" t="s">
        <v>430</v>
      </c>
      <c r="L10" s="31" t="s">
        <v>893</v>
      </c>
      <c r="M10" s="31" t="s">
        <v>1945</v>
      </c>
      <c r="N10" s="31" t="s">
        <v>113</v>
      </c>
      <c r="O10" s="31" t="s">
        <v>168</v>
      </c>
      <c r="P10" s="33" t="s">
        <v>627</v>
      </c>
      <c r="Q10" s="36">
        <v>44805</v>
      </c>
      <c r="R10" s="37">
        <v>44865</v>
      </c>
      <c r="S10" s="37">
        <v>44813</v>
      </c>
      <c r="T10" s="95">
        <v>0</v>
      </c>
      <c r="U10" s="95">
        <v>0</v>
      </c>
      <c r="Y10" s="95" t="s">
        <v>40</v>
      </c>
      <c r="AB10" s="95" t="s">
        <v>617</v>
      </c>
      <c r="AJ10" s="38" t="s">
        <v>1164</v>
      </c>
      <c r="AK10" s="11" t="s">
        <v>617</v>
      </c>
      <c r="AL10" s="38" t="s">
        <v>40</v>
      </c>
      <c r="AM10" s="31">
        <v>0</v>
      </c>
      <c r="AN10" s="31">
        <v>0</v>
      </c>
      <c r="AO10" s="25">
        <v>44837</v>
      </c>
      <c r="AP10" s="28" t="s">
        <v>1943</v>
      </c>
      <c r="AQ10" s="29" t="s">
        <v>1946</v>
      </c>
    </row>
    <row r="11" spans="1:43" s="95" customFormat="1" ht="20.25" customHeight="1" x14ac:dyDescent="0.25">
      <c r="A11" s="31" t="s">
        <v>784</v>
      </c>
      <c r="B11" s="31">
        <v>1</v>
      </c>
      <c r="C11" s="31">
        <v>2022</v>
      </c>
      <c r="D11" s="32" t="s">
        <v>180</v>
      </c>
      <c r="E11" s="31" t="s">
        <v>785</v>
      </c>
      <c r="F11" s="32">
        <v>44600</v>
      </c>
      <c r="G11" s="33" t="s">
        <v>786</v>
      </c>
      <c r="H11" s="34" t="s">
        <v>525</v>
      </c>
      <c r="I11" s="34" t="s">
        <v>787</v>
      </c>
      <c r="J11" s="35" t="s">
        <v>788</v>
      </c>
      <c r="K11" s="31" t="s">
        <v>789</v>
      </c>
      <c r="L11" s="31" t="s">
        <v>790</v>
      </c>
      <c r="M11" s="31" t="s">
        <v>791</v>
      </c>
      <c r="N11" s="31" t="s">
        <v>792</v>
      </c>
      <c r="O11" s="31" t="s">
        <v>792</v>
      </c>
      <c r="P11" s="33" t="s">
        <v>468</v>
      </c>
      <c r="Q11" s="36">
        <v>44802</v>
      </c>
      <c r="R11" s="37">
        <v>44834</v>
      </c>
      <c r="S11" s="37">
        <v>44813</v>
      </c>
      <c r="T11" s="95">
        <v>0</v>
      </c>
      <c r="U11" s="95">
        <v>0</v>
      </c>
      <c r="Y11" s="95" t="s">
        <v>40</v>
      </c>
      <c r="AB11" s="95" t="s">
        <v>617</v>
      </c>
      <c r="AJ11" s="38" t="s">
        <v>1164</v>
      </c>
      <c r="AK11" s="11" t="s">
        <v>617</v>
      </c>
      <c r="AL11" s="38" t="s">
        <v>40</v>
      </c>
      <c r="AM11" s="31">
        <v>0</v>
      </c>
      <c r="AN11" s="31">
        <v>0</v>
      </c>
      <c r="AO11" s="25">
        <v>44837</v>
      </c>
      <c r="AP11" s="28" t="s">
        <v>1943</v>
      </c>
      <c r="AQ11" s="29" t="s">
        <v>1947</v>
      </c>
    </row>
    <row r="12" spans="1:43" s="95" customFormat="1" ht="20.25" customHeight="1" x14ac:dyDescent="0.25">
      <c r="A12" s="31" t="s">
        <v>784</v>
      </c>
      <c r="B12" s="31">
        <v>2</v>
      </c>
      <c r="C12" s="31">
        <v>2022</v>
      </c>
      <c r="D12" s="32" t="s">
        <v>180</v>
      </c>
      <c r="E12" s="31" t="s">
        <v>785</v>
      </c>
      <c r="F12" s="32">
        <v>44600</v>
      </c>
      <c r="G12" s="33" t="s">
        <v>793</v>
      </c>
      <c r="H12" s="34" t="s">
        <v>525</v>
      </c>
      <c r="I12" s="34" t="s">
        <v>787</v>
      </c>
      <c r="J12" s="35" t="s">
        <v>794</v>
      </c>
      <c r="K12" s="31" t="s">
        <v>789</v>
      </c>
      <c r="L12" s="31" t="s">
        <v>528</v>
      </c>
      <c r="M12" s="31" t="s">
        <v>795</v>
      </c>
      <c r="N12" s="31" t="s">
        <v>796</v>
      </c>
      <c r="O12" s="31" t="s">
        <v>796</v>
      </c>
      <c r="P12" s="33" t="s">
        <v>797</v>
      </c>
      <c r="Q12" s="36">
        <v>44834</v>
      </c>
      <c r="R12" s="37">
        <v>44865</v>
      </c>
      <c r="S12" s="37">
        <v>44813</v>
      </c>
      <c r="T12" s="95">
        <v>0</v>
      </c>
      <c r="U12" s="95">
        <v>0</v>
      </c>
      <c r="Y12" s="95" t="s">
        <v>40</v>
      </c>
      <c r="AB12" s="95" t="s">
        <v>617</v>
      </c>
      <c r="AJ12" s="38" t="s">
        <v>1164</v>
      </c>
      <c r="AK12" s="11" t="s">
        <v>617</v>
      </c>
      <c r="AL12" s="38" t="s">
        <v>40</v>
      </c>
      <c r="AM12" s="31">
        <v>0</v>
      </c>
      <c r="AN12" s="31">
        <v>0</v>
      </c>
      <c r="AO12" s="25">
        <v>44837</v>
      </c>
      <c r="AP12" s="28" t="s">
        <v>1943</v>
      </c>
      <c r="AQ12" s="29" t="s">
        <v>1947</v>
      </c>
    </row>
    <row r="13" spans="1:43" s="95" customFormat="1" ht="20.25" customHeight="1" x14ac:dyDescent="0.25">
      <c r="A13" s="31" t="s">
        <v>798</v>
      </c>
      <c r="B13" s="31">
        <v>1</v>
      </c>
      <c r="C13" s="31">
        <v>2022</v>
      </c>
      <c r="D13" s="32" t="s">
        <v>180</v>
      </c>
      <c r="E13" s="31" t="s">
        <v>785</v>
      </c>
      <c r="F13" s="32">
        <v>44600</v>
      </c>
      <c r="G13" s="33" t="s">
        <v>799</v>
      </c>
      <c r="H13" s="34" t="s">
        <v>525</v>
      </c>
      <c r="I13" s="34" t="s">
        <v>800</v>
      </c>
      <c r="J13" s="35" t="s">
        <v>801</v>
      </c>
      <c r="K13" s="31" t="s">
        <v>48</v>
      </c>
      <c r="L13" s="31" t="s">
        <v>802</v>
      </c>
      <c r="M13" s="31" t="s">
        <v>803</v>
      </c>
      <c r="N13" s="31" t="s">
        <v>796</v>
      </c>
      <c r="O13" s="31" t="s">
        <v>804</v>
      </c>
      <c r="P13" s="33" t="s">
        <v>797</v>
      </c>
      <c r="Q13" s="36">
        <v>44802</v>
      </c>
      <c r="R13" s="37">
        <v>44895</v>
      </c>
      <c r="S13" s="37">
        <v>44813</v>
      </c>
      <c r="T13" s="95">
        <v>0</v>
      </c>
      <c r="U13" s="95">
        <v>0</v>
      </c>
      <c r="Y13" s="95" t="s">
        <v>40</v>
      </c>
      <c r="AB13" s="95" t="s">
        <v>617</v>
      </c>
      <c r="AJ13" s="38" t="s">
        <v>1164</v>
      </c>
      <c r="AK13" s="11" t="s">
        <v>617</v>
      </c>
      <c r="AL13" s="38" t="s">
        <v>40</v>
      </c>
      <c r="AM13" s="31">
        <v>0</v>
      </c>
      <c r="AN13" s="31">
        <v>0</v>
      </c>
      <c r="AO13" s="25">
        <v>44837</v>
      </c>
      <c r="AP13" s="28" t="s">
        <v>1943</v>
      </c>
      <c r="AQ13" s="29" t="s">
        <v>1947</v>
      </c>
    </row>
    <row r="14" spans="1:43" s="95" customFormat="1" ht="20.25" customHeight="1" x14ac:dyDescent="0.25">
      <c r="A14" s="31" t="s">
        <v>805</v>
      </c>
      <c r="B14" s="31">
        <v>1</v>
      </c>
      <c r="C14" s="31">
        <v>2022</v>
      </c>
      <c r="D14" s="32" t="s">
        <v>180</v>
      </c>
      <c r="E14" s="31" t="s">
        <v>785</v>
      </c>
      <c r="F14" s="32">
        <v>44600</v>
      </c>
      <c r="G14" s="33" t="s">
        <v>806</v>
      </c>
      <c r="H14" s="34" t="s">
        <v>611</v>
      </c>
      <c r="I14" s="34" t="s">
        <v>807</v>
      </c>
      <c r="J14" s="35" t="s">
        <v>808</v>
      </c>
      <c r="K14" s="31" t="s">
        <v>430</v>
      </c>
      <c r="L14" s="31" t="s">
        <v>809</v>
      </c>
      <c r="M14" s="31" t="s">
        <v>810</v>
      </c>
      <c r="N14" s="31" t="s">
        <v>804</v>
      </c>
      <c r="O14" s="31" t="s">
        <v>804</v>
      </c>
      <c r="P14" s="33" t="s">
        <v>797</v>
      </c>
      <c r="Q14" s="36">
        <v>44802</v>
      </c>
      <c r="R14" s="37">
        <v>44895</v>
      </c>
      <c r="S14" s="37">
        <v>44813</v>
      </c>
      <c r="T14" s="95">
        <v>0</v>
      </c>
      <c r="U14" s="95">
        <v>0</v>
      </c>
      <c r="Y14" s="95" t="s">
        <v>40</v>
      </c>
      <c r="AB14" s="95" t="s">
        <v>617</v>
      </c>
      <c r="AJ14" s="38" t="s">
        <v>1164</v>
      </c>
      <c r="AK14" s="11" t="s">
        <v>617</v>
      </c>
      <c r="AL14" s="38" t="s">
        <v>40</v>
      </c>
      <c r="AM14" s="31">
        <v>0</v>
      </c>
      <c r="AN14" s="31">
        <v>0</v>
      </c>
      <c r="AO14" s="25">
        <v>44837</v>
      </c>
      <c r="AP14" s="28" t="s">
        <v>1943</v>
      </c>
      <c r="AQ14" s="29" t="s">
        <v>1947</v>
      </c>
    </row>
    <row r="15" spans="1:43" s="95" customFormat="1" ht="20.25" customHeight="1" x14ac:dyDescent="0.25">
      <c r="A15" s="31" t="s">
        <v>811</v>
      </c>
      <c r="B15" s="31">
        <v>1</v>
      </c>
      <c r="C15" s="31">
        <v>2022</v>
      </c>
      <c r="D15" s="32" t="s">
        <v>180</v>
      </c>
      <c r="E15" s="31" t="s">
        <v>785</v>
      </c>
      <c r="F15" s="32">
        <v>44600</v>
      </c>
      <c r="G15" s="33" t="s">
        <v>812</v>
      </c>
      <c r="H15" s="34" t="s">
        <v>813</v>
      </c>
      <c r="I15" s="34" t="s">
        <v>814</v>
      </c>
      <c r="J15" s="35" t="s">
        <v>815</v>
      </c>
      <c r="K15" s="31" t="s">
        <v>430</v>
      </c>
      <c r="L15" s="31" t="s">
        <v>816</v>
      </c>
      <c r="M15" s="31" t="s">
        <v>817</v>
      </c>
      <c r="N15" s="31" t="s">
        <v>113</v>
      </c>
      <c r="O15" s="31" t="s">
        <v>114</v>
      </c>
      <c r="P15" s="33" t="s">
        <v>818</v>
      </c>
      <c r="Q15" s="36">
        <v>44802</v>
      </c>
      <c r="R15" s="37">
        <v>44925</v>
      </c>
      <c r="S15" s="37">
        <v>44813</v>
      </c>
      <c r="T15" s="95">
        <v>0</v>
      </c>
      <c r="U15" s="95">
        <v>0</v>
      </c>
      <c r="Y15" s="95" t="s">
        <v>40</v>
      </c>
      <c r="AB15" s="95" t="s">
        <v>617</v>
      </c>
      <c r="AJ15" s="38" t="s">
        <v>1164</v>
      </c>
      <c r="AK15" s="11" t="s">
        <v>617</v>
      </c>
      <c r="AL15" s="38" t="s">
        <v>40</v>
      </c>
      <c r="AM15" s="31">
        <v>0</v>
      </c>
      <c r="AN15" s="31">
        <v>0</v>
      </c>
      <c r="AO15" s="25">
        <v>44837</v>
      </c>
      <c r="AP15" s="28" t="s">
        <v>1943</v>
      </c>
      <c r="AQ15" s="29" t="s">
        <v>1947</v>
      </c>
    </row>
    <row r="16" spans="1:43" s="95" customFormat="1" ht="20.25" customHeight="1" x14ac:dyDescent="0.25">
      <c r="A16" s="31" t="s">
        <v>819</v>
      </c>
      <c r="B16" s="31">
        <v>1</v>
      </c>
      <c r="C16" s="31">
        <v>2022</v>
      </c>
      <c r="D16" s="32" t="s">
        <v>180</v>
      </c>
      <c r="E16" s="31" t="s">
        <v>785</v>
      </c>
      <c r="F16" s="32">
        <v>44600</v>
      </c>
      <c r="G16" s="33" t="s">
        <v>820</v>
      </c>
      <c r="H16" s="34" t="s">
        <v>611</v>
      </c>
      <c r="I16" s="34" t="s">
        <v>821</v>
      </c>
      <c r="J16" s="35" t="s">
        <v>822</v>
      </c>
      <c r="K16" s="31" t="s">
        <v>430</v>
      </c>
      <c r="L16" s="31" t="s">
        <v>823</v>
      </c>
      <c r="M16" s="31" t="s">
        <v>824</v>
      </c>
      <c r="N16" s="31" t="s">
        <v>113</v>
      </c>
      <c r="O16" s="31" t="s">
        <v>168</v>
      </c>
      <c r="P16" s="33" t="s">
        <v>825</v>
      </c>
      <c r="Q16" s="36">
        <v>44804</v>
      </c>
      <c r="R16" s="37">
        <v>45016</v>
      </c>
      <c r="S16" s="37">
        <v>44813</v>
      </c>
      <c r="T16" s="95">
        <v>0</v>
      </c>
      <c r="U16" s="95">
        <v>0</v>
      </c>
      <c r="Y16" s="95" t="s">
        <v>40</v>
      </c>
      <c r="AB16" s="95" t="s">
        <v>617</v>
      </c>
      <c r="AJ16" s="38" t="s">
        <v>1164</v>
      </c>
      <c r="AK16" s="11" t="s">
        <v>617</v>
      </c>
      <c r="AL16" s="38" t="s">
        <v>40</v>
      </c>
      <c r="AM16" s="31">
        <v>0</v>
      </c>
      <c r="AN16" s="31">
        <v>0</v>
      </c>
      <c r="AO16" s="25">
        <v>44837</v>
      </c>
      <c r="AP16" s="28" t="s">
        <v>1943</v>
      </c>
      <c r="AQ16" s="29" t="s">
        <v>1947</v>
      </c>
    </row>
    <row r="17" spans="1:43" s="95" customFormat="1" ht="20.25" customHeight="1" x14ac:dyDescent="0.25">
      <c r="A17" s="31" t="s">
        <v>819</v>
      </c>
      <c r="B17" s="31">
        <v>2</v>
      </c>
      <c r="C17" s="31">
        <v>2022</v>
      </c>
      <c r="D17" s="32" t="s">
        <v>180</v>
      </c>
      <c r="E17" s="31" t="s">
        <v>785</v>
      </c>
      <c r="F17" s="32">
        <v>44600</v>
      </c>
      <c r="G17" s="33" t="s">
        <v>820</v>
      </c>
      <c r="H17" s="34" t="s">
        <v>611</v>
      </c>
      <c r="I17" s="34" t="s">
        <v>821</v>
      </c>
      <c r="J17" s="35" t="s">
        <v>826</v>
      </c>
      <c r="K17" s="31" t="s">
        <v>430</v>
      </c>
      <c r="L17" s="31" t="s">
        <v>827</v>
      </c>
      <c r="M17" s="31" t="s">
        <v>828</v>
      </c>
      <c r="N17" s="31" t="s">
        <v>113</v>
      </c>
      <c r="O17" s="31" t="s">
        <v>168</v>
      </c>
      <c r="P17" s="33" t="s">
        <v>825</v>
      </c>
      <c r="Q17" s="36">
        <v>44804</v>
      </c>
      <c r="R17" s="37">
        <v>45016</v>
      </c>
      <c r="S17" s="37">
        <v>44813</v>
      </c>
      <c r="T17" s="95">
        <v>0</v>
      </c>
      <c r="U17" s="95">
        <v>0</v>
      </c>
      <c r="Y17" s="95" t="s">
        <v>40</v>
      </c>
      <c r="AB17" s="95" t="s">
        <v>617</v>
      </c>
      <c r="AJ17" s="38" t="s">
        <v>1164</v>
      </c>
      <c r="AK17" s="11" t="s">
        <v>617</v>
      </c>
      <c r="AL17" s="38" t="s">
        <v>40</v>
      </c>
      <c r="AM17" s="31">
        <v>0</v>
      </c>
      <c r="AN17" s="31">
        <v>0</v>
      </c>
      <c r="AO17" s="25">
        <v>44837</v>
      </c>
      <c r="AP17" s="28" t="s">
        <v>1943</v>
      </c>
      <c r="AQ17" s="29" t="s">
        <v>1947</v>
      </c>
    </row>
    <row r="18" spans="1:43" s="95" customFormat="1" ht="20.25" customHeight="1" x14ac:dyDescent="0.25">
      <c r="A18" s="31" t="s">
        <v>819</v>
      </c>
      <c r="B18" s="31">
        <v>3</v>
      </c>
      <c r="C18" s="31">
        <v>2022</v>
      </c>
      <c r="D18" s="32" t="s">
        <v>180</v>
      </c>
      <c r="E18" s="31" t="s">
        <v>785</v>
      </c>
      <c r="F18" s="32">
        <v>44600</v>
      </c>
      <c r="G18" s="33" t="s">
        <v>820</v>
      </c>
      <c r="H18" s="34" t="s">
        <v>611</v>
      </c>
      <c r="I18" s="34" t="s">
        <v>829</v>
      </c>
      <c r="J18" s="35" t="s">
        <v>830</v>
      </c>
      <c r="K18" s="31" t="s">
        <v>68</v>
      </c>
      <c r="L18" s="31" t="s">
        <v>831</v>
      </c>
      <c r="M18" s="31" t="s">
        <v>832</v>
      </c>
      <c r="N18" s="31" t="s">
        <v>113</v>
      </c>
      <c r="O18" s="31" t="s">
        <v>168</v>
      </c>
      <c r="P18" s="33" t="s">
        <v>825</v>
      </c>
      <c r="Q18" s="36">
        <v>44804</v>
      </c>
      <c r="R18" s="37">
        <v>45016</v>
      </c>
      <c r="S18" s="37">
        <v>44813</v>
      </c>
      <c r="T18" s="95">
        <v>0</v>
      </c>
      <c r="U18" s="95">
        <v>0</v>
      </c>
      <c r="Y18" s="95" t="s">
        <v>40</v>
      </c>
      <c r="AB18" s="95" t="s">
        <v>617</v>
      </c>
      <c r="AJ18" s="38" t="s">
        <v>1164</v>
      </c>
      <c r="AK18" s="11" t="s">
        <v>617</v>
      </c>
      <c r="AL18" s="38" t="s">
        <v>40</v>
      </c>
      <c r="AM18" s="31">
        <v>0</v>
      </c>
      <c r="AN18" s="31">
        <v>0</v>
      </c>
      <c r="AO18" s="25">
        <v>44837</v>
      </c>
      <c r="AP18" s="28" t="s">
        <v>1943</v>
      </c>
      <c r="AQ18" s="29" t="s">
        <v>1947</v>
      </c>
    </row>
    <row r="19" spans="1:43" s="95" customFormat="1" ht="20.25" customHeight="1" x14ac:dyDescent="0.25">
      <c r="A19" s="31" t="s">
        <v>819</v>
      </c>
      <c r="B19" s="31">
        <v>4</v>
      </c>
      <c r="C19" s="31">
        <v>2022</v>
      </c>
      <c r="D19" s="32" t="s">
        <v>180</v>
      </c>
      <c r="E19" s="31" t="s">
        <v>785</v>
      </c>
      <c r="F19" s="32">
        <v>44600</v>
      </c>
      <c r="G19" s="33" t="s">
        <v>820</v>
      </c>
      <c r="H19" s="34" t="s">
        <v>611</v>
      </c>
      <c r="I19" s="34" t="s">
        <v>829</v>
      </c>
      <c r="J19" s="35" t="s">
        <v>833</v>
      </c>
      <c r="K19" s="31" t="s">
        <v>430</v>
      </c>
      <c r="L19" s="31" t="s">
        <v>834</v>
      </c>
      <c r="M19" s="31" t="s">
        <v>835</v>
      </c>
      <c r="N19" s="31" t="s">
        <v>113</v>
      </c>
      <c r="O19" s="31" t="s">
        <v>168</v>
      </c>
      <c r="P19" s="33" t="s">
        <v>825</v>
      </c>
      <c r="Q19" s="36">
        <v>44804</v>
      </c>
      <c r="R19" s="37">
        <v>44895</v>
      </c>
      <c r="S19" s="37">
        <v>44813</v>
      </c>
      <c r="T19" s="95">
        <v>0</v>
      </c>
      <c r="U19" s="95">
        <v>0</v>
      </c>
      <c r="Y19" s="95" t="s">
        <v>40</v>
      </c>
      <c r="AB19" s="95" t="s">
        <v>617</v>
      </c>
      <c r="AJ19" s="38" t="s">
        <v>1164</v>
      </c>
      <c r="AK19" s="11" t="s">
        <v>617</v>
      </c>
      <c r="AL19" s="38" t="s">
        <v>40</v>
      </c>
      <c r="AM19" s="31">
        <v>0</v>
      </c>
      <c r="AN19" s="31">
        <v>0</v>
      </c>
      <c r="AO19" s="25">
        <v>44837</v>
      </c>
      <c r="AP19" s="28" t="s">
        <v>1943</v>
      </c>
      <c r="AQ19" s="29" t="s">
        <v>1947</v>
      </c>
    </row>
    <row r="20" spans="1:43" s="95" customFormat="1" ht="20.25" customHeight="1" x14ac:dyDescent="0.25">
      <c r="A20" s="31" t="s">
        <v>836</v>
      </c>
      <c r="B20" s="31">
        <v>1</v>
      </c>
      <c r="C20" s="31">
        <v>2022</v>
      </c>
      <c r="D20" s="32" t="s">
        <v>180</v>
      </c>
      <c r="E20" s="31" t="s">
        <v>785</v>
      </c>
      <c r="F20" s="32">
        <v>44600</v>
      </c>
      <c r="G20" s="33" t="s">
        <v>837</v>
      </c>
      <c r="H20" s="34" t="s">
        <v>838</v>
      </c>
      <c r="I20" s="34" t="s">
        <v>839</v>
      </c>
      <c r="J20" s="35" t="s">
        <v>840</v>
      </c>
      <c r="K20" s="31" t="s">
        <v>430</v>
      </c>
      <c r="L20" s="31" t="s">
        <v>841</v>
      </c>
      <c r="M20" s="31" t="s">
        <v>842</v>
      </c>
      <c r="N20" s="31" t="s">
        <v>113</v>
      </c>
      <c r="O20" s="31" t="s">
        <v>168</v>
      </c>
      <c r="P20" s="33" t="s">
        <v>627</v>
      </c>
      <c r="Q20" s="36">
        <v>44805</v>
      </c>
      <c r="R20" s="37">
        <v>44925</v>
      </c>
      <c r="S20" s="37">
        <v>44813</v>
      </c>
      <c r="T20" s="95">
        <v>0</v>
      </c>
      <c r="U20" s="95">
        <v>0</v>
      </c>
      <c r="Y20" s="95" t="s">
        <v>40</v>
      </c>
      <c r="AB20" s="95" t="s">
        <v>617</v>
      </c>
      <c r="AJ20" s="38" t="s">
        <v>1164</v>
      </c>
      <c r="AK20" s="11" t="s">
        <v>617</v>
      </c>
      <c r="AL20" s="38" t="s">
        <v>40</v>
      </c>
      <c r="AM20" s="31">
        <v>0</v>
      </c>
      <c r="AN20" s="31">
        <v>0</v>
      </c>
      <c r="AO20" s="25">
        <v>44837</v>
      </c>
      <c r="AP20" s="28" t="s">
        <v>1943</v>
      </c>
      <c r="AQ20" s="29" t="s">
        <v>1947</v>
      </c>
    </row>
    <row r="21" spans="1:43" s="95" customFormat="1" ht="20.25" customHeight="1" x14ac:dyDescent="0.25">
      <c r="A21" s="31" t="s">
        <v>843</v>
      </c>
      <c r="B21" s="31">
        <v>1</v>
      </c>
      <c r="C21" s="31">
        <v>2022</v>
      </c>
      <c r="D21" s="32" t="s">
        <v>180</v>
      </c>
      <c r="E21" s="31" t="s">
        <v>785</v>
      </c>
      <c r="F21" s="32">
        <v>44600</v>
      </c>
      <c r="G21" s="33" t="s">
        <v>844</v>
      </c>
      <c r="H21" s="34" t="s">
        <v>471</v>
      </c>
      <c r="I21" s="34" t="s">
        <v>845</v>
      </c>
      <c r="J21" s="35" t="s">
        <v>1133</v>
      </c>
      <c r="K21" s="31" t="s">
        <v>430</v>
      </c>
      <c r="L21" s="31" t="s">
        <v>846</v>
      </c>
      <c r="M21" s="31" t="s">
        <v>842</v>
      </c>
      <c r="N21" s="31" t="s">
        <v>113</v>
      </c>
      <c r="O21" s="31" t="s">
        <v>168</v>
      </c>
      <c r="P21" s="33" t="s">
        <v>847</v>
      </c>
      <c r="Q21" s="36">
        <v>44805</v>
      </c>
      <c r="R21" s="37">
        <v>44895</v>
      </c>
      <c r="S21" s="37">
        <v>44813</v>
      </c>
      <c r="T21" s="95">
        <v>0</v>
      </c>
      <c r="U21" s="95">
        <v>0</v>
      </c>
      <c r="Y21" s="95" t="s">
        <v>40</v>
      </c>
      <c r="AB21" s="95" t="s">
        <v>617</v>
      </c>
      <c r="AJ21" s="38" t="s">
        <v>1164</v>
      </c>
      <c r="AK21" s="11" t="s">
        <v>1165</v>
      </c>
      <c r="AL21" s="38" t="s">
        <v>40</v>
      </c>
      <c r="AM21" s="31">
        <v>0</v>
      </c>
      <c r="AN21" s="31">
        <v>0</v>
      </c>
      <c r="AO21" s="25">
        <v>44837</v>
      </c>
      <c r="AP21" s="28" t="s">
        <v>1943</v>
      </c>
      <c r="AQ21" s="29" t="s">
        <v>1947</v>
      </c>
    </row>
    <row r="22" spans="1:43" s="95" customFormat="1" ht="20.25" customHeight="1" x14ac:dyDescent="0.25">
      <c r="A22" s="31" t="s">
        <v>848</v>
      </c>
      <c r="B22" s="31">
        <v>1</v>
      </c>
      <c r="C22" s="31">
        <v>2022</v>
      </c>
      <c r="D22" s="32" t="s">
        <v>180</v>
      </c>
      <c r="E22" s="31" t="s">
        <v>785</v>
      </c>
      <c r="F22" s="32">
        <v>44600</v>
      </c>
      <c r="G22" s="33" t="s">
        <v>849</v>
      </c>
      <c r="H22" s="34" t="s">
        <v>471</v>
      </c>
      <c r="I22" s="34" t="s">
        <v>850</v>
      </c>
      <c r="J22" s="35" t="s">
        <v>851</v>
      </c>
      <c r="K22" s="31" t="s">
        <v>430</v>
      </c>
      <c r="L22" s="31" t="s">
        <v>852</v>
      </c>
      <c r="M22" s="31" t="s">
        <v>842</v>
      </c>
      <c r="N22" s="31" t="s">
        <v>113</v>
      </c>
      <c r="O22" s="31" t="s">
        <v>168</v>
      </c>
      <c r="P22" s="33" t="s">
        <v>847</v>
      </c>
      <c r="Q22" s="36">
        <v>44805</v>
      </c>
      <c r="R22" s="37">
        <v>44925</v>
      </c>
      <c r="S22" s="37">
        <v>44813</v>
      </c>
      <c r="T22" s="95">
        <v>0</v>
      </c>
      <c r="U22" s="95">
        <v>0</v>
      </c>
      <c r="Y22" s="95" t="s">
        <v>40</v>
      </c>
      <c r="AB22" s="95" t="s">
        <v>617</v>
      </c>
      <c r="AJ22" s="38" t="s">
        <v>1164</v>
      </c>
      <c r="AK22" s="11" t="s">
        <v>617</v>
      </c>
      <c r="AL22" s="38" t="s">
        <v>40</v>
      </c>
      <c r="AM22" s="31">
        <v>0</v>
      </c>
      <c r="AN22" s="31">
        <v>0</v>
      </c>
      <c r="AO22" s="25">
        <v>44837</v>
      </c>
      <c r="AP22" s="28" t="s">
        <v>1943</v>
      </c>
      <c r="AQ22" s="29" t="s">
        <v>1947</v>
      </c>
    </row>
    <row r="23" spans="1:43" s="95" customFormat="1" ht="20.25" customHeight="1" x14ac:dyDescent="0.25">
      <c r="A23" s="31" t="s">
        <v>853</v>
      </c>
      <c r="B23" s="31">
        <v>1</v>
      </c>
      <c r="C23" s="31">
        <v>2022</v>
      </c>
      <c r="D23" s="32" t="s">
        <v>180</v>
      </c>
      <c r="E23" s="31" t="s">
        <v>785</v>
      </c>
      <c r="F23" s="32">
        <v>44600</v>
      </c>
      <c r="G23" s="33" t="s">
        <v>854</v>
      </c>
      <c r="H23" s="34" t="s">
        <v>471</v>
      </c>
      <c r="I23" s="34" t="s">
        <v>855</v>
      </c>
      <c r="J23" s="35" t="s">
        <v>856</v>
      </c>
      <c r="K23" s="31" t="s">
        <v>430</v>
      </c>
      <c r="L23" s="31" t="s">
        <v>846</v>
      </c>
      <c r="M23" s="31" t="s">
        <v>842</v>
      </c>
      <c r="N23" s="31" t="s">
        <v>113</v>
      </c>
      <c r="O23" s="31" t="s">
        <v>168</v>
      </c>
      <c r="P23" s="33" t="s">
        <v>847</v>
      </c>
      <c r="Q23" s="36">
        <v>44805</v>
      </c>
      <c r="R23" s="37">
        <v>44865</v>
      </c>
      <c r="S23" s="37">
        <v>44813</v>
      </c>
      <c r="T23" s="95">
        <v>0</v>
      </c>
      <c r="U23" s="95">
        <v>0</v>
      </c>
      <c r="Y23" s="95" t="s">
        <v>40</v>
      </c>
      <c r="AB23" s="95" t="s">
        <v>617</v>
      </c>
      <c r="AJ23" s="38" t="s">
        <v>1164</v>
      </c>
      <c r="AK23" s="11" t="s">
        <v>617</v>
      </c>
      <c r="AL23" s="38" t="s">
        <v>40</v>
      </c>
      <c r="AM23" s="31">
        <v>0</v>
      </c>
      <c r="AN23" s="31">
        <v>0</v>
      </c>
      <c r="AO23" s="25">
        <v>44837</v>
      </c>
      <c r="AP23" s="28" t="s">
        <v>1943</v>
      </c>
      <c r="AQ23" s="29" t="s">
        <v>1947</v>
      </c>
    </row>
    <row r="24" spans="1:43" s="95" customFormat="1" ht="20.25" customHeight="1" x14ac:dyDescent="0.25">
      <c r="A24" s="31" t="s">
        <v>857</v>
      </c>
      <c r="B24" s="31">
        <v>1</v>
      </c>
      <c r="C24" s="31">
        <v>2022</v>
      </c>
      <c r="D24" s="32" t="s">
        <v>180</v>
      </c>
      <c r="E24" s="31" t="s">
        <v>785</v>
      </c>
      <c r="F24" s="32">
        <v>44600</v>
      </c>
      <c r="G24" s="33" t="s">
        <v>858</v>
      </c>
      <c r="H24" s="34" t="s">
        <v>471</v>
      </c>
      <c r="I24" s="34" t="s">
        <v>859</v>
      </c>
      <c r="J24" s="35" t="s">
        <v>860</v>
      </c>
      <c r="K24" s="31" t="s">
        <v>430</v>
      </c>
      <c r="L24" s="31" t="s">
        <v>861</v>
      </c>
      <c r="M24" s="31" t="s">
        <v>842</v>
      </c>
      <c r="N24" s="31" t="s">
        <v>113</v>
      </c>
      <c r="O24" s="31" t="s">
        <v>168</v>
      </c>
      <c r="P24" s="33" t="s">
        <v>847</v>
      </c>
      <c r="Q24" s="36">
        <v>44805</v>
      </c>
      <c r="R24" s="37">
        <v>44834</v>
      </c>
      <c r="S24" s="37">
        <v>44813</v>
      </c>
      <c r="T24" s="95">
        <v>0</v>
      </c>
      <c r="U24" s="95">
        <v>0</v>
      </c>
      <c r="Y24" s="95" t="s">
        <v>82</v>
      </c>
      <c r="Z24" s="95">
        <v>44833</v>
      </c>
      <c r="AA24" s="95" t="s">
        <v>1164</v>
      </c>
      <c r="AB24" s="95" t="s">
        <v>1165</v>
      </c>
      <c r="AJ24" s="38" t="s">
        <v>1164</v>
      </c>
      <c r="AK24" s="11" t="s">
        <v>617</v>
      </c>
      <c r="AL24" s="38" t="s">
        <v>40</v>
      </c>
      <c r="AM24" s="31">
        <v>0</v>
      </c>
      <c r="AN24" s="31">
        <v>0</v>
      </c>
      <c r="AO24" s="25">
        <v>44837</v>
      </c>
      <c r="AP24" s="28" t="s">
        <v>1943</v>
      </c>
      <c r="AQ24" s="29" t="s">
        <v>1947</v>
      </c>
    </row>
    <row r="25" spans="1:43" s="95" customFormat="1" ht="20.25" customHeight="1" x14ac:dyDescent="0.25">
      <c r="A25" s="31" t="s">
        <v>862</v>
      </c>
      <c r="B25" s="31">
        <v>1</v>
      </c>
      <c r="C25" s="31">
        <v>2022</v>
      </c>
      <c r="D25" s="32" t="s">
        <v>180</v>
      </c>
      <c r="E25" s="31" t="s">
        <v>785</v>
      </c>
      <c r="F25" s="32">
        <v>44600</v>
      </c>
      <c r="G25" s="33" t="s">
        <v>863</v>
      </c>
      <c r="H25" s="34" t="s">
        <v>611</v>
      </c>
      <c r="I25" s="34" t="s">
        <v>864</v>
      </c>
      <c r="J25" s="35" t="s">
        <v>865</v>
      </c>
      <c r="K25" s="31" t="s">
        <v>430</v>
      </c>
      <c r="L25" s="31" t="s">
        <v>866</v>
      </c>
      <c r="M25" s="31" t="s">
        <v>842</v>
      </c>
      <c r="N25" s="31" t="s">
        <v>113</v>
      </c>
      <c r="O25" s="31" t="s">
        <v>168</v>
      </c>
      <c r="P25" s="33" t="s">
        <v>627</v>
      </c>
      <c r="Q25" s="36">
        <v>44805</v>
      </c>
      <c r="R25" s="37">
        <v>44925</v>
      </c>
      <c r="S25" s="37">
        <v>44813</v>
      </c>
      <c r="T25" s="95">
        <v>0</v>
      </c>
      <c r="U25" s="95">
        <v>0</v>
      </c>
      <c r="Y25" s="95" t="s">
        <v>40</v>
      </c>
      <c r="AB25" s="95" t="s">
        <v>617</v>
      </c>
      <c r="AJ25" s="38" t="s">
        <v>1164</v>
      </c>
      <c r="AK25" s="11" t="s">
        <v>617</v>
      </c>
      <c r="AL25" s="38" t="s">
        <v>40</v>
      </c>
      <c r="AM25" s="31">
        <v>0</v>
      </c>
      <c r="AN25" s="31">
        <v>0</v>
      </c>
      <c r="AO25" s="25">
        <v>44837</v>
      </c>
      <c r="AP25" s="28" t="s">
        <v>1943</v>
      </c>
      <c r="AQ25" s="29" t="s">
        <v>1947</v>
      </c>
    </row>
    <row r="26" spans="1:43" s="95" customFormat="1" ht="20.25" customHeight="1" x14ac:dyDescent="0.25">
      <c r="A26" s="31" t="s">
        <v>867</v>
      </c>
      <c r="B26" s="31">
        <v>1</v>
      </c>
      <c r="C26" s="31">
        <v>2022</v>
      </c>
      <c r="D26" s="32" t="s">
        <v>180</v>
      </c>
      <c r="E26" s="31" t="s">
        <v>785</v>
      </c>
      <c r="F26" s="32">
        <v>44600</v>
      </c>
      <c r="G26" s="33" t="s">
        <v>868</v>
      </c>
      <c r="H26" s="34" t="s">
        <v>471</v>
      </c>
      <c r="I26" s="34" t="s">
        <v>869</v>
      </c>
      <c r="J26" s="35" t="s">
        <v>870</v>
      </c>
      <c r="K26" s="31" t="s">
        <v>430</v>
      </c>
      <c r="L26" s="31" t="s">
        <v>871</v>
      </c>
      <c r="M26" s="31" t="s">
        <v>872</v>
      </c>
      <c r="N26" s="31" t="s">
        <v>113</v>
      </c>
      <c r="O26" s="31" t="s">
        <v>168</v>
      </c>
      <c r="P26" s="33" t="s">
        <v>847</v>
      </c>
      <c r="Q26" s="36">
        <v>44805</v>
      </c>
      <c r="R26" s="37">
        <v>44925</v>
      </c>
      <c r="S26" s="37">
        <v>44813</v>
      </c>
      <c r="T26" s="95">
        <v>0</v>
      </c>
      <c r="U26" s="95">
        <v>0</v>
      </c>
      <c r="Y26" s="95" t="s">
        <v>40</v>
      </c>
      <c r="AB26" s="95" t="s">
        <v>617</v>
      </c>
      <c r="AJ26" s="38" t="s">
        <v>1164</v>
      </c>
      <c r="AK26" s="11" t="s">
        <v>617</v>
      </c>
      <c r="AL26" s="38" t="s">
        <v>40</v>
      </c>
      <c r="AM26" s="31">
        <v>0</v>
      </c>
      <c r="AN26" s="31">
        <v>0</v>
      </c>
      <c r="AO26" s="25">
        <v>44837</v>
      </c>
      <c r="AP26" s="28" t="s">
        <v>1943</v>
      </c>
      <c r="AQ26" s="29" t="s">
        <v>1947</v>
      </c>
    </row>
    <row r="27" spans="1:43" s="95" customFormat="1" ht="20.25" customHeight="1" x14ac:dyDescent="0.25">
      <c r="A27" s="31" t="s">
        <v>873</v>
      </c>
      <c r="B27" s="31">
        <v>1</v>
      </c>
      <c r="C27" s="31">
        <v>2022</v>
      </c>
      <c r="D27" s="32" t="s">
        <v>180</v>
      </c>
      <c r="E27" s="31" t="s">
        <v>785</v>
      </c>
      <c r="F27" s="32">
        <v>44600</v>
      </c>
      <c r="G27" s="33" t="s">
        <v>874</v>
      </c>
      <c r="H27" s="34" t="s">
        <v>611</v>
      </c>
      <c r="I27" s="34" t="s">
        <v>875</v>
      </c>
      <c r="J27" s="35" t="s">
        <v>876</v>
      </c>
      <c r="K27" s="31" t="s">
        <v>288</v>
      </c>
      <c r="L27" s="31" t="s">
        <v>877</v>
      </c>
      <c r="M27" s="31" t="s">
        <v>872</v>
      </c>
      <c r="N27" s="31" t="s">
        <v>113</v>
      </c>
      <c r="O27" s="31" t="s">
        <v>168</v>
      </c>
      <c r="P27" s="33" t="s">
        <v>878</v>
      </c>
      <c r="Q27" s="36">
        <v>44802</v>
      </c>
      <c r="R27" s="37">
        <v>44865</v>
      </c>
      <c r="S27" s="37">
        <v>44813</v>
      </c>
      <c r="T27" s="95">
        <v>0</v>
      </c>
      <c r="U27" s="95">
        <v>0</v>
      </c>
      <c r="Y27" s="95" t="s">
        <v>40</v>
      </c>
      <c r="AB27" s="95" t="s">
        <v>617</v>
      </c>
      <c r="AJ27" s="38" t="s">
        <v>1164</v>
      </c>
      <c r="AK27" s="11" t="s">
        <v>617</v>
      </c>
      <c r="AL27" s="38" t="s">
        <v>40</v>
      </c>
      <c r="AM27" s="31">
        <v>0</v>
      </c>
      <c r="AN27" s="31">
        <v>0</v>
      </c>
      <c r="AO27" s="25">
        <v>44837</v>
      </c>
      <c r="AP27" s="28" t="s">
        <v>1943</v>
      </c>
      <c r="AQ27" s="29" t="s">
        <v>1947</v>
      </c>
    </row>
    <row r="28" spans="1:43" s="95" customFormat="1" ht="20.25" customHeight="1" x14ac:dyDescent="0.25">
      <c r="A28" s="31" t="s">
        <v>879</v>
      </c>
      <c r="B28" s="31">
        <v>1</v>
      </c>
      <c r="C28" s="31">
        <v>2022</v>
      </c>
      <c r="D28" s="32" t="s">
        <v>180</v>
      </c>
      <c r="E28" s="31" t="s">
        <v>785</v>
      </c>
      <c r="F28" s="32">
        <v>44600</v>
      </c>
      <c r="G28" s="33" t="s">
        <v>880</v>
      </c>
      <c r="H28" s="34" t="s">
        <v>611</v>
      </c>
      <c r="I28" s="34" t="s">
        <v>881</v>
      </c>
      <c r="J28" s="35" t="s">
        <v>882</v>
      </c>
      <c r="K28" s="31" t="s">
        <v>288</v>
      </c>
      <c r="L28" s="31" t="s">
        <v>883</v>
      </c>
      <c r="M28" s="31" t="s">
        <v>872</v>
      </c>
      <c r="N28" s="31" t="s">
        <v>113</v>
      </c>
      <c r="O28" s="31" t="s">
        <v>168</v>
      </c>
      <c r="P28" s="33" t="s">
        <v>878</v>
      </c>
      <c r="Q28" s="36">
        <v>44805</v>
      </c>
      <c r="R28" s="37">
        <v>44925</v>
      </c>
      <c r="S28" s="37">
        <v>44813</v>
      </c>
      <c r="T28" s="95">
        <v>0</v>
      </c>
      <c r="U28" s="95">
        <v>0</v>
      </c>
      <c r="Y28" s="95" t="s">
        <v>40</v>
      </c>
      <c r="AB28" s="95" t="s">
        <v>617</v>
      </c>
      <c r="AJ28" s="38" t="s">
        <v>1164</v>
      </c>
      <c r="AK28" s="11" t="s">
        <v>617</v>
      </c>
      <c r="AL28" s="38" t="s">
        <v>40</v>
      </c>
      <c r="AM28" s="31">
        <v>0</v>
      </c>
      <c r="AN28" s="31">
        <v>0</v>
      </c>
      <c r="AO28" s="25">
        <v>44837</v>
      </c>
      <c r="AP28" s="28" t="s">
        <v>1943</v>
      </c>
      <c r="AQ28" s="29" t="s">
        <v>1947</v>
      </c>
    </row>
    <row r="29" spans="1:43" s="95" customFormat="1" ht="20.25" customHeight="1" x14ac:dyDescent="0.25">
      <c r="A29" s="31" t="s">
        <v>884</v>
      </c>
      <c r="B29" s="31">
        <v>1</v>
      </c>
      <c r="C29" s="31">
        <v>2022</v>
      </c>
      <c r="D29" s="32" t="s">
        <v>180</v>
      </c>
      <c r="E29" s="31" t="s">
        <v>785</v>
      </c>
      <c r="F29" s="32">
        <v>44600</v>
      </c>
      <c r="G29" s="33" t="s">
        <v>885</v>
      </c>
      <c r="H29" s="34" t="s">
        <v>611</v>
      </c>
      <c r="I29" s="34" t="s">
        <v>886</v>
      </c>
      <c r="J29" s="35" t="s">
        <v>887</v>
      </c>
      <c r="K29" s="31" t="s">
        <v>430</v>
      </c>
      <c r="L29" s="31" t="s">
        <v>888</v>
      </c>
      <c r="M29" s="31" t="s">
        <v>872</v>
      </c>
      <c r="N29" s="31" t="s">
        <v>113</v>
      </c>
      <c r="O29" s="31" t="s">
        <v>168</v>
      </c>
      <c r="P29" s="33" t="s">
        <v>627</v>
      </c>
      <c r="Q29" s="36">
        <v>44805</v>
      </c>
      <c r="R29" s="37">
        <v>44925</v>
      </c>
      <c r="S29" s="37">
        <v>44813</v>
      </c>
      <c r="T29" s="95">
        <v>0</v>
      </c>
      <c r="U29" s="95">
        <v>0</v>
      </c>
      <c r="Y29" s="95" t="s">
        <v>40</v>
      </c>
      <c r="AB29" s="95" t="s">
        <v>617</v>
      </c>
      <c r="AJ29" s="38" t="s">
        <v>1164</v>
      </c>
      <c r="AK29" s="10" t="s">
        <v>905</v>
      </c>
      <c r="AL29" s="38" t="s">
        <v>40</v>
      </c>
      <c r="AM29" s="31">
        <v>0</v>
      </c>
      <c r="AN29" s="31">
        <v>0</v>
      </c>
      <c r="AO29" s="25">
        <v>44837</v>
      </c>
      <c r="AP29" s="28" t="s">
        <v>1943</v>
      </c>
      <c r="AQ29" s="29" t="s">
        <v>1947</v>
      </c>
    </row>
    <row r="30" spans="1:43" s="95" customFormat="1" ht="20.25" customHeight="1" x14ac:dyDescent="0.25">
      <c r="A30" s="31" t="s">
        <v>889</v>
      </c>
      <c r="B30" s="31">
        <v>1</v>
      </c>
      <c r="C30" s="31">
        <v>2022</v>
      </c>
      <c r="D30" s="32" t="s">
        <v>180</v>
      </c>
      <c r="E30" s="31" t="s">
        <v>785</v>
      </c>
      <c r="F30" s="32">
        <v>44600</v>
      </c>
      <c r="G30" s="33" t="s">
        <v>890</v>
      </c>
      <c r="H30" s="34" t="s">
        <v>611</v>
      </c>
      <c r="I30" s="34" t="s">
        <v>891</v>
      </c>
      <c r="J30" s="35" t="s">
        <v>892</v>
      </c>
      <c r="K30" s="31" t="s">
        <v>430</v>
      </c>
      <c r="L30" s="31" t="s">
        <v>893</v>
      </c>
      <c r="M30" s="31" t="s">
        <v>842</v>
      </c>
      <c r="N30" s="31" t="s">
        <v>113</v>
      </c>
      <c r="O30" s="31" t="s">
        <v>168</v>
      </c>
      <c r="P30" s="33" t="s">
        <v>627</v>
      </c>
      <c r="Q30" s="36">
        <v>44805</v>
      </c>
      <c r="R30" s="37">
        <v>44865</v>
      </c>
      <c r="S30" s="37">
        <v>44813</v>
      </c>
      <c r="T30" s="95">
        <v>0</v>
      </c>
      <c r="U30" s="95">
        <v>0</v>
      </c>
      <c r="Y30" s="95" t="s">
        <v>40</v>
      </c>
      <c r="AB30" s="95" t="s">
        <v>617</v>
      </c>
      <c r="AJ30" s="38" t="s">
        <v>1164</v>
      </c>
      <c r="AK30" s="10" t="s">
        <v>909</v>
      </c>
      <c r="AL30" s="38" t="s">
        <v>40</v>
      </c>
      <c r="AM30" s="31">
        <v>0</v>
      </c>
      <c r="AN30" s="31">
        <v>0</v>
      </c>
      <c r="AO30" s="25">
        <v>44837</v>
      </c>
      <c r="AP30" s="28" t="s">
        <v>1943</v>
      </c>
      <c r="AQ30" s="29" t="s">
        <v>1947</v>
      </c>
    </row>
    <row r="31" spans="1:43" s="95" customFormat="1" ht="20.25" customHeight="1" x14ac:dyDescent="0.25">
      <c r="A31" s="31" t="s">
        <v>894</v>
      </c>
      <c r="B31" s="31">
        <v>1</v>
      </c>
      <c r="C31" s="31">
        <v>2022</v>
      </c>
      <c r="D31" s="32" t="s">
        <v>180</v>
      </c>
      <c r="E31" s="31" t="s">
        <v>785</v>
      </c>
      <c r="F31" s="32">
        <v>44600</v>
      </c>
      <c r="G31" s="33" t="s">
        <v>895</v>
      </c>
      <c r="H31" s="34" t="s">
        <v>611</v>
      </c>
      <c r="I31" s="34" t="s">
        <v>896</v>
      </c>
      <c r="J31" s="35" t="s">
        <v>897</v>
      </c>
      <c r="K31" s="31" t="s">
        <v>430</v>
      </c>
      <c r="L31" s="31" t="s">
        <v>898</v>
      </c>
      <c r="M31" s="31">
        <v>1</v>
      </c>
      <c r="N31" s="31" t="s">
        <v>113</v>
      </c>
      <c r="O31" s="31" t="s">
        <v>168</v>
      </c>
      <c r="P31" s="33" t="s">
        <v>627</v>
      </c>
      <c r="Q31" s="36">
        <v>44805</v>
      </c>
      <c r="R31" s="37">
        <v>44925</v>
      </c>
      <c r="S31" s="37">
        <v>44813</v>
      </c>
      <c r="T31" s="95">
        <v>0</v>
      </c>
      <c r="U31" s="95">
        <v>0</v>
      </c>
      <c r="Y31" s="95" t="s">
        <v>40</v>
      </c>
      <c r="AB31" s="95" t="s">
        <v>617</v>
      </c>
      <c r="AJ31" s="38" t="s">
        <v>1164</v>
      </c>
      <c r="AK31" s="10" t="s">
        <v>913</v>
      </c>
      <c r="AL31" s="38" t="s">
        <v>40</v>
      </c>
      <c r="AM31" s="31">
        <v>0</v>
      </c>
      <c r="AN31" s="31">
        <v>0</v>
      </c>
      <c r="AO31" s="25">
        <v>44837</v>
      </c>
      <c r="AP31" s="28" t="s">
        <v>1943</v>
      </c>
      <c r="AQ31" s="29" t="s">
        <v>1947</v>
      </c>
    </row>
    <row r="32" spans="1:43" s="95" customFormat="1" ht="20.25" customHeight="1" x14ac:dyDescent="0.25">
      <c r="A32" s="31" t="s">
        <v>899</v>
      </c>
      <c r="B32" s="31">
        <v>1</v>
      </c>
      <c r="C32" s="31">
        <v>2022</v>
      </c>
      <c r="D32" s="32" t="s">
        <v>180</v>
      </c>
      <c r="E32" s="31" t="s">
        <v>785</v>
      </c>
      <c r="F32" s="32">
        <v>44600</v>
      </c>
      <c r="G32" s="33" t="s">
        <v>900</v>
      </c>
      <c r="H32" s="34" t="s">
        <v>901</v>
      </c>
      <c r="I32" s="34" t="s">
        <v>902</v>
      </c>
      <c r="J32" s="35" t="s">
        <v>903</v>
      </c>
      <c r="K32" s="31" t="s">
        <v>68</v>
      </c>
      <c r="L32" s="31" t="s">
        <v>904</v>
      </c>
      <c r="M32" s="31">
        <v>1</v>
      </c>
      <c r="N32" s="31" t="s">
        <v>329</v>
      </c>
      <c r="O32" s="31" t="s">
        <v>329</v>
      </c>
      <c r="P32" s="33" t="s">
        <v>329</v>
      </c>
      <c r="Q32" s="36">
        <v>44783</v>
      </c>
      <c r="R32" s="37">
        <v>44834</v>
      </c>
      <c r="S32" s="37">
        <v>44813</v>
      </c>
      <c r="T32" s="95">
        <v>0</v>
      </c>
      <c r="U32" s="95">
        <v>0</v>
      </c>
      <c r="Y32" s="95" t="s">
        <v>40</v>
      </c>
      <c r="AB32" s="95" t="s">
        <v>905</v>
      </c>
      <c r="AJ32" s="38" t="s">
        <v>1164</v>
      </c>
      <c r="AK32" s="10" t="s">
        <v>918</v>
      </c>
      <c r="AL32" s="38" t="s">
        <v>40</v>
      </c>
      <c r="AM32" s="31">
        <v>0</v>
      </c>
      <c r="AN32" s="31">
        <v>0</v>
      </c>
      <c r="AO32" s="25">
        <v>44837</v>
      </c>
      <c r="AP32" s="28" t="s">
        <v>1943</v>
      </c>
      <c r="AQ32" s="29" t="s">
        <v>1947</v>
      </c>
    </row>
    <row r="33" spans="1:43" s="95" customFormat="1" ht="20.25" customHeight="1" x14ac:dyDescent="0.25">
      <c r="A33" s="31" t="s">
        <v>899</v>
      </c>
      <c r="B33" s="31">
        <v>2</v>
      </c>
      <c r="C33" s="31">
        <v>2022</v>
      </c>
      <c r="D33" s="32" t="s">
        <v>180</v>
      </c>
      <c r="E33" s="31" t="s">
        <v>785</v>
      </c>
      <c r="F33" s="32">
        <v>44600</v>
      </c>
      <c r="G33" s="33" t="s">
        <v>906</v>
      </c>
      <c r="H33" s="34" t="s">
        <v>901</v>
      </c>
      <c r="I33" s="34" t="s">
        <v>902</v>
      </c>
      <c r="J33" s="35" t="s">
        <v>907</v>
      </c>
      <c r="K33" s="31" t="s">
        <v>68</v>
      </c>
      <c r="L33" s="31" t="s">
        <v>908</v>
      </c>
      <c r="M33" s="31">
        <v>1</v>
      </c>
      <c r="N33" s="31" t="s">
        <v>329</v>
      </c>
      <c r="O33" s="31" t="s">
        <v>329</v>
      </c>
      <c r="P33" s="33" t="s">
        <v>329</v>
      </c>
      <c r="Q33" s="36">
        <v>44783</v>
      </c>
      <c r="R33" s="37">
        <v>44865</v>
      </c>
      <c r="S33" s="37">
        <v>44813</v>
      </c>
      <c r="T33" s="95">
        <v>0</v>
      </c>
      <c r="U33" s="95">
        <v>0</v>
      </c>
      <c r="Y33" s="95" t="s">
        <v>40</v>
      </c>
      <c r="AB33" s="95" t="s">
        <v>909</v>
      </c>
      <c r="AJ33" s="38" t="s">
        <v>1164</v>
      </c>
      <c r="AK33" s="10" t="s">
        <v>921</v>
      </c>
      <c r="AL33" s="38" t="s">
        <v>40</v>
      </c>
      <c r="AM33" s="31">
        <v>0</v>
      </c>
      <c r="AN33" s="31">
        <v>0</v>
      </c>
      <c r="AO33" s="25">
        <v>44837</v>
      </c>
      <c r="AP33" s="28" t="s">
        <v>1943</v>
      </c>
      <c r="AQ33" s="29" t="s">
        <v>1947</v>
      </c>
    </row>
    <row r="34" spans="1:43" s="95" customFormat="1" ht="20.25" customHeight="1" x14ac:dyDescent="0.25">
      <c r="A34" s="31" t="s">
        <v>899</v>
      </c>
      <c r="B34" s="31">
        <v>3</v>
      </c>
      <c r="C34" s="31">
        <v>2022</v>
      </c>
      <c r="D34" s="32" t="s">
        <v>180</v>
      </c>
      <c r="E34" s="31" t="s">
        <v>785</v>
      </c>
      <c r="F34" s="32">
        <v>44600</v>
      </c>
      <c r="G34" s="33" t="s">
        <v>910</v>
      </c>
      <c r="H34" s="34" t="s">
        <v>901</v>
      </c>
      <c r="I34" s="34" t="s">
        <v>902</v>
      </c>
      <c r="J34" s="35" t="s">
        <v>911</v>
      </c>
      <c r="K34" s="31" t="s">
        <v>68</v>
      </c>
      <c r="L34" s="31" t="s">
        <v>912</v>
      </c>
      <c r="M34" s="31">
        <v>1</v>
      </c>
      <c r="N34" s="31" t="s">
        <v>329</v>
      </c>
      <c r="O34" s="31" t="s">
        <v>329</v>
      </c>
      <c r="P34" s="33" t="s">
        <v>329</v>
      </c>
      <c r="Q34" s="36">
        <v>44837</v>
      </c>
      <c r="R34" s="37">
        <v>44895</v>
      </c>
      <c r="S34" s="37">
        <v>44813</v>
      </c>
      <c r="T34" s="95">
        <v>0</v>
      </c>
      <c r="U34" s="95">
        <v>0</v>
      </c>
      <c r="Y34" s="95" t="s">
        <v>40</v>
      </c>
      <c r="AB34" s="95" t="s">
        <v>913</v>
      </c>
      <c r="AJ34" s="38" t="s">
        <v>1164</v>
      </c>
      <c r="AK34" s="11" t="s">
        <v>617</v>
      </c>
      <c r="AL34" s="38" t="s">
        <v>40</v>
      </c>
      <c r="AM34" s="31">
        <v>0</v>
      </c>
      <c r="AN34" s="31">
        <v>0</v>
      </c>
      <c r="AO34" s="25">
        <v>44837</v>
      </c>
      <c r="AP34" s="28" t="s">
        <v>1943</v>
      </c>
      <c r="AQ34" s="29" t="s">
        <v>1947</v>
      </c>
    </row>
    <row r="35" spans="1:43" s="95" customFormat="1" ht="20.25" customHeight="1" x14ac:dyDescent="0.25">
      <c r="A35" s="31" t="s">
        <v>914</v>
      </c>
      <c r="B35" s="31">
        <v>1</v>
      </c>
      <c r="C35" s="31">
        <v>2022</v>
      </c>
      <c r="D35" s="32" t="s">
        <v>180</v>
      </c>
      <c r="E35" s="31" t="s">
        <v>785</v>
      </c>
      <c r="F35" s="32">
        <v>44600</v>
      </c>
      <c r="G35" s="33" t="s">
        <v>915</v>
      </c>
      <c r="H35" s="34" t="s">
        <v>901</v>
      </c>
      <c r="I35" s="34" t="s">
        <v>916</v>
      </c>
      <c r="J35" s="35" t="s">
        <v>917</v>
      </c>
      <c r="K35" s="31" t="s">
        <v>68</v>
      </c>
      <c r="L35" s="31" t="s">
        <v>904</v>
      </c>
      <c r="M35" s="31">
        <v>1</v>
      </c>
      <c r="N35" s="31" t="s">
        <v>329</v>
      </c>
      <c r="O35" s="31" t="s">
        <v>329</v>
      </c>
      <c r="P35" s="33" t="s">
        <v>329</v>
      </c>
      <c r="Q35" s="36">
        <v>44783</v>
      </c>
      <c r="R35" s="37">
        <v>44834</v>
      </c>
      <c r="S35" s="37">
        <v>44813</v>
      </c>
      <c r="T35" s="95">
        <v>0</v>
      </c>
      <c r="U35" s="95">
        <v>0</v>
      </c>
      <c r="Y35" s="95" t="s">
        <v>40</v>
      </c>
      <c r="AB35" s="95" t="s">
        <v>918</v>
      </c>
      <c r="AJ35" s="38" t="s">
        <v>1164</v>
      </c>
      <c r="AK35" s="11" t="s">
        <v>617</v>
      </c>
      <c r="AL35" s="38" t="s">
        <v>40</v>
      </c>
      <c r="AM35" s="31">
        <v>0</v>
      </c>
      <c r="AN35" s="31">
        <v>0</v>
      </c>
      <c r="AO35" s="25">
        <v>44837</v>
      </c>
      <c r="AP35" s="28" t="s">
        <v>1943</v>
      </c>
      <c r="AQ35" s="29" t="s">
        <v>1947</v>
      </c>
    </row>
    <row r="36" spans="1:43" s="95" customFormat="1" ht="20.25" customHeight="1" x14ac:dyDescent="0.25">
      <c r="A36" s="31" t="s">
        <v>914</v>
      </c>
      <c r="B36" s="31">
        <v>2</v>
      </c>
      <c r="C36" s="31">
        <v>2022</v>
      </c>
      <c r="D36" s="32" t="s">
        <v>180</v>
      </c>
      <c r="E36" s="31" t="s">
        <v>785</v>
      </c>
      <c r="F36" s="32">
        <v>44600</v>
      </c>
      <c r="G36" s="33" t="s">
        <v>915</v>
      </c>
      <c r="H36" s="34" t="s">
        <v>901</v>
      </c>
      <c r="I36" s="34" t="s">
        <v>916</v>
      </c>
      <c r="J36" s="35" t="s">
        <v>919</v>
      </c>
      <c r="K36" s="31" t="s">
        <v>68</v>
      </c>
      <c r="L36" s="31" t="s">
        <v>920</v>
      </c>
      <c r="M36" s="31" t="s">
        <v>615</v>
      </c>
      <c r="N36" s="31" t="s">
        <v>329</v>
      </c>
      <c r="O36" s="31" t="s">
        <v>329</v>
      </c>
      <c r="P36" s="33" t="s">
        <v>329</v>
      </c>
      <c r="Q36" s="36">
        <v>44783</v>
      </c>
      <c r="R36" s="37">
        <v>44865</v>
      </c>
      <c r="S36" s="37">
        <v>44813</v>
      </c>
      <c r="T36" s="95">
        <v>0</v>
      </c>
      <c r="U36" s="95">
        <v>0</v>
      </c>
      <c r="Y36" s="95" t="s">
        <v>40</v>
      </c>
      <c r="AB36" s="95" t="s">
        <v>921</v>
      </c>
      <c r="AJ36" s="38" t="s">
        <v>1164</v>
      </c>
      <c r="AK36" s="11" t="s">
        <v>617</v>
      </c>
      <c r="AL36" s="38" t="s">
        <v>40</v>
      </c>
      <c r="AM36" s="31">
        <v>0</v>
      </c>
      <c r="AN36" s="31">
        <v>0</v>
      </c>
      <c r="AO36" s="25">
        <v>44837</v>
      </c>
      <c r="AP36" s="28" t="s">
        <v>1943</v>
      </c>
      <c r="AQ36" s="29" t="s">
        <v>1947</v>
      </c>
    </row>
    <row r="37" spans="1:43" s="95" customFormat="1" ht="20.25" customHeight="1" x14ac:dyDescent="0.25">
      <c r="A37" s="31" t="s">
        <v>922</v>
      </c>
      <c r="B37" s="31">
        <v>1</v>
      </c>
      <c r="C37" s="31">
        <v>2022</v>
      </c>
      <c r="D37" s="32" t="s">
        <v>180</v>
      </c>
      <c r="E37" s="31" t="s">
        <v>785</v>
      </c>
      <c r="F37" s="32">
        <v>44600</v>
      </c>
      <c r="G37" s="33" t="s">
        <v>923</v>
      </c>
      <c r="H37" s="34" t="s">
        <v>611</v>
      </c>
      <c r="I37" s="34" t="s">
        <v>924</v>
      </c>
      <c r="J37" s="35" t="s">
        <v>925</v>
      </c>
      <c r="K37" s="31" t="s">
        <v>430</v>
      </c>
      <c r="L37" s="31" t="s">
        <v>926</v>
      </c>
      <c r="M37" s="31" t="s">
        <v>927</v>
      </c>
      <c r="N37" s="31" t="s">
        <v>616</v>
      </c>
      <c r="O37" s="31" t="s">
        <v>114</v>
      </c>
      <c r="P37" s="33" t="s">
        <v>616</v>
      </c>
      <c r="Q37" s="36">
        <v>44790</v>
      </c>
      <c r="R37" s="37">
        <v>44834</v>
      </c>
      <c r="S37" s="37">
        <v>44813</v>
      </c>
      <c r="T37" s="95">
        <v>0</v>
      </c>
      <c r="U37" s="95">
        <v>0</v>
      </c>
      <c r="Y37" s="95" t="s">
        <v>40</v>
      </c>
      <c r="AB37" s="95" t="s">
        <v>617</v>
      </c>
      <c r="AJ37" s="38" t="s">
        <v>1164</v>
      </c>
      <c r="AK37" s="11" t="s">
        <v>617</v>
      </c>
      <c r="AL37" s="38" t="s">
        <v>40</v>
      </c>
      <c r="AM37" s="31">
        <v>0</v>
      </c>
      <c r="AN37" s="31">
        <v>0</v>
      </c>
      <c r="AO37" s="25">
        <v>44837</v>
      </c>
      <c r="AP37" s="28" t="s">
        <v>1943</v>
      </c>
      <c r="AQ37" s="29" t="s">
        <v>1947</v>
      </c>
    </row>
    <row r="38" spans="1:43" s="95" customFormat="1" ht="20.25" customHeight="1" x14ac:dyDescent="0.25">
      <c r="A38" s="31" t="s">
        <v>928</v>
      </c>
      <c r="B38" s="31">
        <v>1</v>
      </c>
      <c r="C38" s="31">
        <v>2022</v>
      </c>
      <c r="D38" s="32" t="s">
        <v>180</v>
      </c>
      <c r="E38" s="31" t="s">
        <v>785</v>
      </c>
      <c r="F38" s="32">
        <v>44600</v>
      </c>
      <c r="G38" s="33" t="s">
        <v>929</v>
      </c>
      <c r="H38" s="34" t="s">
        <v>611</v>
      </c>
      <c r="I38" s="34" t="s">
        <v>930</v>
      </c>
      <c r="J38" s="35" t="s">
        <v>931</v>
      </c>
      <c r="K38" s="31" t="s">
        <v>430</v>
      </c>
      <c r="L38" s="31" t="s">
        <v>932</v>
      </c>
      <c r="M38" s="31" t="s">
        <v>631</v>
      </c>
      <c r="N38" s="31" t="s">
        <v>616</v>
      </c>
      <c r="O38" s="31" t="s">
        <v>114</v>
      </c>
      <c r="P38" s="33" t="s">
        <v>616</v>
      </c>
      <c r="Q38" s="36">
        <v>44805</v>
      </c>
      <c r="R38" s="37">
        <v>44925</v>
      </c>
      <c r="S38" s="37">
        <v>44813</v>
      </c>
      <c r="T38" s="95">
        <v>0</v>
      </c>
      <c r="U38" s="95">
        <v>0</v>
      </c>
      <c r="Y38" s="95" t="s">
        <v>40</v>
      </c>
      <c r="AB38" s="95" t="s">
        <v>617</v>
      </c>
      <c r="AJ38" s="38" t="s">
        <v>1164</v>
      </c>
      <c r="AK38" s="11" t="s">
        <v>617</v>
      </c>
      <c r="AL38" s="38" t="s">
        <v>40</v>
      </c>
      <c r="AM38" s="31">
        <v>0</v>
      </c>
      <c r="AN38" s="31">
        <v>0</v>
      </c>
      <c r="AO38" s="25">
        <v>44837</v>
      </c>
      <c r="AP38" s="28" t="s">
        <v>1943</v>
      </c>
      <c r="AQ38" s="29" t="s">
        <v>1947</v>
      </c>
    </row>
    <row r="39" spans="1:43" s="95" customFormat="1" ht="20.25" customHeight="1" x14ac:dyDescent="0.25">
      <c r="A39" s="31" t="s">
        <v>928</v>
      </c>
      <c r="B39" s="31">
        <v>2</v>
      </c>
      <c r="C39" s="31">
        <v>2022</v>
      </c>
      <c r="D39" s="32" t="s">
        <v>180</v>
      </c>
      <c r="E39" s="31" t="s">
        <v>785</v>
      </c>
      <c r="F39" s="32">
        <v>44600</v>
      </c>
      <c r="G39" s="33" t="s">
        <v>933</v>
      </c>
      <c r="H39" s="34" t="s">
        <v>611</v>
      </c>
      <c r="I39" s="34" t="s">
        <v>934</v>
      </c>
      <c r="J39" s="35" t="s">
        <v>935</v>
      </c>
      <c r="K39" s="31" t="s">
        <v>68</v>
      </c>
      <c r="L39" s="31" t="s">
        <v>936</v>
      </c>
      <c r="M39" s="31" t="s">
        <v>927</v>
      </c>
      <c r="N39" s="31" t="s">
        <v>113</v>
      </c>
      <c r="O39" s="31" t="s">
        <v>168</v>
      </c>
      <c r="P39" s="33" t="s">
        <v>627</v>
      </c>
      <c r="Q39" s="36">
        <v>44802</v>
      </c>
      <c r="R39" s="37">
        <v>45044</v>
      </c>
      <c r="S39" s="37">
        <v>44813</v>
      </c>
      <c r="T39" s="95">
        <v>0</v>
      </c>
      <c r="U39" s="95">
        <v>0</v>
      </c>
      <c r="Y39" s="95" t="s">
        <v>40</v>
      </c>
      <c r="AB39" s="95" t="s">
        <v>617</v>
      </c>
      <c r="AJ39" s="38" t="s">
        <v>1164</v>
      </c>
      <c r="AK39" s="11" t="s">
        <v>617</v>
      </c>
      <c r="AL39" s="38" t="s">
        <v>40</v>
      </c>
      <c r="AM39" s="31">
        <v>0</v>
      </c>
      <c r="AN39" s="31">
        <v>0</v>
      </c>
      <c r="AO39" s="25">
        <v>44837</v>
      </c>
      <c r="AP39" s="28" t="s">
        <v>1943</v>
      </c>
      <c r="AQ39" s="29" t="s">
        <v>1947</v>
      </c>
    </row>
    <row r="40" spans="1:43" s="95" customFormat="1" ht="20.25" customHeight="1" x14ac:dyDescent="0.25">
      <c r="A40" s="31" t="s">
        <v>937</v>
      </c>
      <c r="B40" s="31">
        <v>1</v>
      </c>
      <c r="C40" s="31">
        <v>2022</v>
      </c>
      <c r="D40" s="32" t="s">
        <v>180</v>
      </c>
      <c r="E40" s="31" t="s">
        <v>785</v>
      </c>
      <c r="F40" s="32">
        <v>44600</v>
      </c>
      <c r="G40" s="33" t="s">
        <v>938</v>
      </c>
      <c r="H40" s="34" t="s">
        <v>164</v>
      </c>
      <c r="I40" s="34" t="s">
        <v>939</v>
      </c>
      <c r="J40" s="35" t="s">
        <v>940</v>
      </c>
      <c r="K40" s="31" t="s">
        <v>48</v>
      </c>
      <c r="L40" s="31" t="s">
        <v>941</v>
      </c>
      <c r="M40" s="31" t="s">
        <v>927</v>
      </c>
      <c r="N40" s="31" t="s">
        <v>942</v>
      </c>
      <c r="O40" s="31" t="s">
        <v>943</v>
      </c>
      <c r="P40" s="33" t="s">
        <v>944</v>
      </c>
      <c r="Q40" s="36">
        <v>44802</v>
      </c>
      <c r="R40" s="37">
        <v>44895</v>
      </c>
      <c r="S40" s="37">
        <v>44813</v>
      </c>
      <c r="T40" s="95">
        <v>0</v>
      </c>
      <c r="U40" s="95">
        <v>0</v>
      </c>
      <c r="Y40" s="95" t="s">
        <v>40</v>
      </c>
      <c r="AB40" s="95" t="s">
        <v>617</v>
      </c>
      <c r="AJ40" s="38" t="s">
        <v>1164</v>
      </c>
      <c r="AK40" s="11" t="s">
        <v>617</v>
      </c>
      <c r="AL40" s="38" t="s">
        <v>40</v>
      </c>
      <c r="AM40" s="31">
        <v>0</v>
      </c>
      <c r="AN40" s="31">
        <v>0</v>
      </c>
      <c r="AO40" s="25">
        <v>44837</v>
      </c>
      <c r="AP40" s="28" t="s">
        <v>1943</v>
      </c>
      <c r="AQ40" s="29" t="s">
        <v>1947</v>
      </c>
    </row>
    <row r="41" spans="1:43" s="95" customFormat="1" ht="20.25" customHeight="1" x14ac:dyDescent="0.25">
      <c r="A41" s="31" t="s">
        <v>937</v>
      </c>
      <c r="B41" s="31">
        <v>2</v>
      </c>
      <c r="C41" s="31">
        <v>2022</v>
      </c>
      <c r="D41" s="32" t="s">
        <v>180</v>
      </c>
      <c r="E41" s="31" t="s">
        <v>785</v>
      </c>
      <c r="F41" s="32">
        <v>44600</v>
      </c>
      <c r="G41" s="33" t="s">
        <v>938</v>
      </c>
      <c r="H41" s="34" t="s">
        <v>164</v>
      </c>
      <c r="I41" s="34" t="s">
        <v>939</v>
      </c>
      <c r="J41" s="35" t="s">
        <v>945</v>
      </c>
      <c r="K41" s="31" t="s">
        <v>36</v>
      </c>
      <c r="L41" s="31" t="s">
        <v>946</v>
      </c>
      <c r="M41" s="31" t="s">
        <v>927</v>
      </c>
      <c r="N41" s="31" t="s">
        <v>942</v>
      </c>
      <c r="O41" s="31" t="s">
        <v>943</v>
      </c>
      <c r="P41" s="33" t="s">
        <v>944</v>
      </c>
      <c r="Q41" s="36">
        <v>44802</v>
      </c>
      <c r="R41" s="37">
        <v>44895</v>
      </c>
      <c r="S41" s="37">
        <v>44813</v>
      </c>
      <c r="T41" s="95">
        <v>0</v>
      </c>
      <c r="U41" s="95">
        <v>0</v>
      </c>
      <c r="Y41" s="95" t="s">
        <v>40</v>
      </c>
      <c r="AB41" s="95" t="s">
        <v>617</v>
      </c>
      <c r="AJ41" s="38" t="s">
        <v>1164</v>
      </c>
      <c r="AK41" s="11" t="s">
        <v>617</v>
      </c>
      <c r="AL41" s="38" t="s">
        <v>40</v>
      </c>
      <c r="AM41" s="31">
        <v>0</v>
      </c>
      <c r="AN41" s="31">
        <v>0</v>
      </c>
      <c r="AO41" s="25">
        <v>44837</v>
      </c>
      <c r="AP41" s="28" t="s">
        <v>1943</v>
      </c>
      <c r="AQ41" s="29" t="s">
        <v>1947</v>
      </c>
    </row>
    <row r="42" spans="1:43" s="95" customFormat="1" ht="20.25" customHeight="1" x14ac:dyDescent="0.25">
      <c r="A42" s="31" t="s">
        <v>937</v>
      </c>
      <c r="B42" s="31">
        <v>3</v>
      </c>
      <c r="C42" s="31">
        <v>2022</v>
      </c>
      <c r="D42" s="32" t="s">
        <v>180</v>
      </c>
      <c r="E42" s="31" t="s">
        <v>785</v>
      </c>
      <c r="F42" s="32">
        <v>44600</v>
      </c>
      <c r="G42" s="33" t="s">
        <v>938</v>
      </c>
      <c r="H42" s="34" t="s">
        <v>164</v>
      </c>
      <c r="I42" s="34" t="s">
        <v>939</v>
      </c>
      <c r="J42" s="35" t="s">
        <v>947</v>
      </c>
      <c r="K42" s="31" t="s">
        <v>36</v>
      </c>
      <c r="L42" s="31" t="s">
        <v>948</v>
      </c>
      <c r="M42" s="31" t="s">
        <v>927</v>
      </c>
      <c r="N42" s="31" t="s">
        <v>942</v>
      </c>
      <c r="O42" s="31" t="s">
        <v>943</v>
      </c>
      <c r="P42" s="33" t="s">
        <v>944</v>
      </c>
      <c r="Q42" s="36">
        <v>44802</v>
      </c>
      <c r="R42" s="37">
        <v>44895</v>
      </c>
      <c r="S42" s="37">
        <v>44813</v>
      </c>
      <c r="T42" s="95">
        <v>0</v>
      </c>
      <c r="U42" s="95">
        <v>0</v>
      </c>
      <c r="Y42" s="95" t="s">
        <v>40</v>
      </c>
      <c r="AB42" s="95" t="s">
        <v>617</v>
      </c>
      <c r="AJ42" s="38" t="s">
        <v>1164</v>
      </c>
      <c r="AK42" s="11" t="s">
        <v>617</v>
      </c>
      <c r="AL42" s="38" t="s">
        <v>40</v>
      </c>
      <c r="AM42" s="31">
        <v>0</v>
      </c>
      <c r="AN42" s="31">
        <v>0</v>
      </c>
      <c r="AO42" s="25">
        <v>44837</v>
      </c>
      <c r="AP42" s="28" t="s">
        <v>1943</v>
      </c>
      <c r="AQ42" s="29" t="s">
        <v>1947</v>
      </c>
    </row>
    <row r="43" spans="1:43" s="95" customFormat="1" ht="20.25" customHeight="1" x14ac:dyDescent="0.25">
      <c r="A43" s="31" t="s">
        <v>937</v>
      </c>
      <c r="B43" s="31">
        <v>4</v>
      </c>
      <c r="C43" s="31">
        <v>2022</v>
      </c>
      <c r="D43" s="32" t="s">
        <v>180</v>
      </c>
      <c r="E43" s="31" t="s">
        <v>785</v>
      </c>
      <c r="F43" s="32">
        <v>44600</v>
      </c>
      <c r="G43" s="33" t="s">
        <v>949</v>
      </c>
      <c r="H43" s="34" t="s">
        <v>164</v>
      </c>
      <c r="I43" s="34" t="s">
        <v>939</v>
      </c>
      <c r="J43" s="35" t="s">
        <v>950</v>
      </c>
      <c r="K43" s="31" t="s">
        <v>36</v>
      </c>
      <c r="L43" s="31" t="s">
        <v>951</v>
      </c>
      <c r="M43" s="31" t="s">
        <v>927</v>
      </c>
      <c r="N43" s="31" t="s">
        <v>942</v>
      </c>
      <c r="O43" s="31" t="s">
        <v>943</v>
      </c>
      <c r="P43" s="33" t="s">
        <v>944</v>
      </c>
      <c r="Q43" s="36">
        <v>44802</v>
      </c>
      <c r="R43" s="37">
        <v>44895</v>
      </c>
      <c r="S43" s="37">
        <v>44813</v>
      </c>
      <c r="T43" s="95">
        <v>0</v>
      </c>
      <c r="U43" s="95">
        <v>0</v>
      </c>
      <c r="Y43" s="95" t="s">
        <v>40</v>
      </c>
      <c r="AB43" s="95" t="s">
        <v>617</v>
      </c>
      <c r="AJ43" s="38" t="s">
        <v>1164</v>
      </c>
      <c r="AK43" s="11" t="s">
        <v>617</v>
      </c>
      <c r="AL43" s="38" t="s">
        <v>40</v>
      </c>
      <c r="AM43" s="31">
        <v>0</v>
      </c>
      <c r="AN43" s="31">
        <v>0</v>
      </c>
      <c r="AO43" s="25">
        <v>44837</v>
      </c>
      <c r="AP43" s="28" t="s">
        <v>1943</v>
      </c>
      <c r="AQ43" s="29" t="s">
        <v>1947</v>
      </c>
    </row>
    <row r="44" spans="1:43" s="95" customFormat="1" ht="20.25" customHeight="1" x14ac:dyDescent="0.25">
      <c r="A44" s="31" t="s">
        <v>952</v>
      </c>
      <c r="B44" s="31">
        <v>1</v>
      </c>
      <c r="C44" s="31">
        <v>2022</v>
      </c>
      <c r="D44" s="32" t="s">
        <v>180</v>
      </c>
      <c r="E44" s="31" t="s">
        <v>785</v>
      </c>
      <c r="F44" s="32">
        <v>44600</v>
      </c>
      <c r="G44" s="33" t="s">
        <v>953</v>
      </c>
      <c r="H44" s="34" t="s">
        <v>164</v>
      </c>
      <c r="I44" s="34" t="s">
        <v>954</v>
      </c>
      <c r="J44" s="35" t="s">
        <v>955</v>
      </c>
      <c r="K44" s="31" t="s">
        <v>48</v>
      </c>
      <c r="L44" s="31" t="s">
        <v>956</v>
      </c>
      <c r="M44" s="31" t="s">
        <v>927</v>
      </c>
      <c r="N44" s="31" t="s">
        <v>113</v>
      </c>
      <c r="O44" s="31" t="s">
        <v>168</v>
      </c>
      <c r="P44" s="33" t="s">
        <v>878</v>
      </c>
      <c r="Q44" s="36">
        <v>44802</v>
      </c>
      <c r="R44" s="37">
        <v>44925</v>
      </c>
      <c r="S44" s="37">
        <v>44813</v>
      </c>
      <c r="T44" s="95">
        <v>0</v>
      </c>
      <c r="U44" s="95">
        <v>0</v>
      </c>
      <c r="Y44" s="95" t="s">
        <v>40</v>
      </c>
      <c r="AB44" s="95" t="s">
        <v>617</v>
      </c>
      <c r="AJ44" s="38" t="s">
        <v>1164</v>
      </c>
      <c r="AK44" s="11" t="s">
        <v>617</v>
      </c>
      <c r="AL44" s="38" t="s">
        <v>40</v>
      </c>
      <c r="AM44" s="31">
        <v>0</v>
      </c>
      <c r="AN44" s="31">
        <v>0</v>
      </c>
      <c r="AO44" s="25">
        <v>44837</v>
      </c>
      <c r="AP44" s="28" t="s">
        <v>1943</v>
      </c>
      <c r="AQ44" s="29" t="s">
        <v>1947</v>
      </c>
    </row>
    <row r="45" spans="1:43" s="95" customFormat="1" ht="20.25" customHeight="1" x14ac:dyDescent="0.25">
      <c r="A45" s="31" t="s">
        <v>952</v>
      </c>
      <c r="B45" s="31">
        <v>2</v>
      </c>
      <c r="C45" s="31">
        <v>2022</v>
      </c>
      <c r="D45" s="32" t="s">
        <v>180</v>
      </c>
      <c r="E45" s="31" t="s">
        <v>785</v>
      </c>
      <c r="F45" s="32">
        <v>44600</v>
      </c>
      <c r="G45" s="33" t="s">
        <v>953</v>
      </c>
      <c r="H45" s="34" t="s">
        <v>164</v>
      </c>
      <c r="I45" s="34" t="s">
        <v>954</v>
      </c>
      <c r="J45" s="35" t="s">
        <v>957</v>
      </c>
      <c r="K45" s="31" t="s">
        <v>36</v>
      </c>
      <c r="L45" s="31" t="s">
        <v>958</v>
      </c>
      <c r="M45" s="31" t="s">
        <v>927</v>
      </c>
      <c r="N45" s="31" t="s">
        <v>113</v>
      </c>
      <c r="O45" s="31" t="s">
        <v>168</v>
      </c>
      <c r="P45" s="33" t="s">
        <v>878</v>
      </c>
      <c r="Q45" s="36">
        <v>44802</v>
      </c>
      <c r="R45" s="37">
        <v>44865</v>
      </c>
      <c r="S45" s="37">
        <v>44813</v>
      </c>
      <c r="T45" s="95">
        <v>0</v>
      </c>
      <c r="U45" s="95">
        <v>0</v>
      </c>
      <c r="Y45" s="95" t="s">
        <v>40</v>
      </c>
      <c r="AB45" s="95" t="s">
        <v>617</v>
      </c>
      <c r="AJ45" s="38" t="s">
        <v>1164</v>
      </c>
      <c r="AK45" s="11" t="s">
        <v>617</v>
      </c>
      <c r="AL45" s="38" t="s">
        <v>40</v>
      </c>
      <c r="AM45" s="31">
        <v>0</v>
      </c>
      <c r="AN45" s="31">
        <v>0</v>
      </c>
      <c r="AO45" s="25">
        <v>44837</v>
      </c>
      <c r="AP45" s="28" t="s">
        <v>1943</v>
      </c>
      <c r="AQ45" s="29" t="s">
        <v>1947</v>
      </c>
    </row>
    <row r="46" spans="1:43" s="95" customFormat="1" ht="20.25" customHeight="1" x14ac:dyDescent="0.25">
      <c r="A46" s="31" t="s">
        <v>952</v>
      </c>
      <c r="B46" s="31">
        <v>3</v>
      </c>
      <c r="C46" s="31">
        <v>2022</v>
      </c>
      <c r="D46" s="32" t="s">
        <v>180</v>
      </c>
      <c r="E46" s="31" t="s">
        <v>785</v>
      </c>
      <c r="F46" s="32">
        <v>44600</v>
      </c>
      <c r="G46" s="33" t="s">
        <v>959</v>
      </c>
      <c r="H46" s="34" t="s">
        <v>164</v>
      </c>
      <c r="I46" s="34" t="s">
        <v>954</v>
      </c>
      <c r="J46" s="35" t="s">
        <v>960</v>
      </c>
      <c r="K46" s="31" t="s">
        <v>36</v>
      </c>
      <c r="L46" s="31" t="s">
        <v>961</v>
      </c>
      <c r="M46" s="31" t="s">
        <v>927</v>
      </c>
      <c r="N46" s="31" t="s">
        <v>113</v>
      </c>
      <c r="O46" s="31" t="s">
        <v>168</v>
      </c>
      <c r="P46" s="33" t="s">
        <v>878</v>
      </c>
      <c r="Q46" s="36">
        <v>44802</v>
      </c>
      <c r="R46" s="37">
        <v>44865</v>
      </c>
      <c r="S46" s="37">
        <v>44813</v>
      </c>
      <c r="T46" s="95">
        <v>0</v>
      </c>
      <c r="U46" s="95">
        <v>0</v>
      </c>
      <c r="Y46" s="95" t="s">
        <v>40</v>
      </c>
      <c r="AB46" s="95" t="s">
        <v>617</v>
      </c>
      <c r="AJ46" s="38" t="s">
        <v>1164</v>
      </c>
      <c r="AK46" s="11" t="s">
        <v>617</v>
      </c>
      <c r="AL46" s="38" t="s">
        <v>40</v>
      </c>
      <c r="AM46" s="31">
        <v>0</v>
      </c>
      <c r="AN46" s="31">
        <v>0</v>
      </c>
      <c r="AO46" s="25">
        <v>44837</v>
      </c>
      <c r="AP46" s="28" t="s">
        <v>1943</v>
      </c>
      <c r="AQ46" s="29" t="s">
        <v>1947</v>
      </c>
    </row>
    <row r="47" spans="1:43" s="95" customFormat="1" ht="20.25" customHeight="1" x14ac:dyDescent="0.25">
      <c r="A47" s="31" t="s">
        <v>952</v>
      </c>
      <c r="B47" s="31">
        <v>4</v>
      </c>
      <c r="C47" s="31">
        <v>2022</v>
      </c>
      <c r="D47" s="32" t="s">
        <v>180</v>
      </c>
      <c r="E47" s="31" t="s">
        <v>785</v>
      </c>
      <c r="F47" s="32">
        <v>44600</v>
      </c>
      <c r="G47" s="33" t="s">
        <v>953</v>
      </c>
      <c r="H47" s="34" t="s">
        <v>164</v>
      </c>
      <c r="I47" s="34" t="s">
        <v>954</v>
      </c>
      <c r="J47" s="35" t="s">
        <v>962</v>
      </c>
      <c r="K47" s="31" t="s">
        <v>36</v>
      </c>
      <c r="L47" s="31" t="s">
        <v>963</v>
      </c>
      <c r="M47" s="31" t="s">
        <v>927</v>
      </c>
      <c r="N47" s="31" t="s">
        <v>113</v>
      </c>
      <c r="O47" s="31" t="s">
        <v>168</v>
      </c>
      <c r="P47" s="33" t="s">
        <v>878</v>
      </c>
      <c r="Q47" s="36">
        <v>44802</v>
      </c>
      <c r="R47" s="37">
        <v>44925</v>
      </c>
      <c r="S47" s="37">
        <v>44813</v>
      </c>
      <c r="T47" s="95">
        <v>0</v>
      </c>
      <c r="U47" s="95">
        <v>0</v>
      </c>
      <c r="Y47" s="95" t="s">
        <v>40</v>
      </c>
      <c r="AB47" s="95" t="s">
        <v>617</v>
      </c>
      <c r="AJ47" s="38" t="s">
        <v>1164</v>
      </c>
      <c r="AK47" s="11" t="s">
        <v>617</v>
      </c>
      <c r="AL47" s="38" t="s">
        <v>40</v>
      </c>
      <c r="AM47" s="31">
        <v>0</v>
      </c>
      <c r="AN47" s="31">
        <v>0</v>
      </c>
      <c r="AO47" s="25">
        <v>44837</v>
      </c>
      <c r="AP47" s="28" t="s">
        <v>1943</v>
      </c>
      <c r="AQ47" s="29" t="s">
        <v>1947</v>
      </c>
    </row>
    <row r="48" spans="1:43" s="95" customFormat="1" ht="20.25" customHeight="1" x14ac:dyDescent="0.25">
      <c r="A48" s="31" t="s">
        <v>964</v>
      </c>
      <c r="B48" s="31">
        <v>1</v>
      </c>
      <c r="C48" s="31">
        <v>2022</v>
      </c>
      <c r="D48" s="32" t="s">
        <v>180</v>
      </c>
      <c r="E48" s="31" t="s">
        <v>785</v>
      </c>
      <c r="F48" s="32">
        <v>44600</v>
      </c>
      <c r="G48" s="33" t="s">
        <v>965</v>
      </c>
      <c r="H48" s="34" t="s">
        <v>164</v>
      </c>
      <c r="I48" s="34" t="s">
        <v>966</v>
      </c>
      <c r="J48" s="35" t="s">
        <v>967</v>
      </c>
      <c r="K48" s="31" t="s">
        <v>48</v>
      </c>
      <c r="L48" s="31" t="s">
        <v>968</v>
      </c>
      <c r="M48" s="31" t="s">
        <v>927</v>
      </c>
      <c r="N48" s="31" t="s">
        <v>113</v>
      </c>
      <c r="O48" s="31" t="s">
        <v>168</v>
      </c>
      <c r="P48" s="33" t="s">
        <v>878</v>
      </c>
      <c r="Q48" s="36">
        <v>44802</v>
      </c>
      <c r="R48" s="37">
        <v>44865</v>
      </c>
      <c r="S48" s="37">
        <v>44813</v>
      </c>
      <c r="T48" s="95">
        <v>0</v>
      </c>
      <c r="U48" s="95">
        <v>0</v>
      </c>
      <c r="Y48" s="95" t="s">
        <v>40</v>
      </c>
      <c r="AB48" s="95" t="s">
        <v>617</v>
      </c>
      <c r="AJ48" s="38" t="s">
        <v>1164</v>
      </c>
      <c r="AK48" s="11" t="s">
        <v>617</v>
      </c>
      <c r="AL48" s="38" t="s">
        <v>40</v>
      </c>
      <c r="AM48" s="31">
        <v>0</v>
      </c>
      <c r="AN48" s="31">
        <v>0</v>
      </c>
      <c r="AO48" s="25">
        <v>44837</v>
      </c>
      <c r="AP48" s="28" t="s">
        <v>1943</v>
      </c>
      <c r="AQ48" s="29" t="s">
        <v>1947</v>
      </c>
    </row>
    <row r="49" spans="1:43" s="95" customFormat="1" ht="20.25" customHeight="1" x14ac:dyDescent="0.25">
      <c r="A49" s="31" t="s">
        <v>964</v>
      </c>
      <c r="B49" s="31">
        <v>2</v>
      </c>
      <c r="C49" s="31">
        <v>2022</v>
      </c>
      <c r="D49" s="32" t="s">
        <v>180</v>
      </c>
      <c r="E49" s="31" t="s">
        <v>785</v>
      </c>
      <c r="F49" s="32">
        <v>44600</v>
      </c>
      <c r="G49" s="33" t="s">
        <v>965</v>
      </c>
      <c r="H49" s="34" t="s">
        <v>164</v>
      </c>
      <c r="I49" s="34" t="s">
        <v>966</v>
      </c>
      <c r="J49" s="35" t="s">
        <v>969</v>
      </c>
      <c r="K49" s="31" t="s">
        <v>36</v>
      </c>
      <c r="L49" s="31" t="s">
        <v>970</v>
      </c>
      <c r="M49" s="31" t="s">
        <v>927</v>
      </c>
      <c r="N49" s="31" t="s">
        <v>113</v>
      </c>
      <c r="O49" s="31" t="s">
        <v>168</v>
      </c>
      <c r="P49" s="33" t="s">
        <v>878</v>
      </c>
      <c r="Q49" s="36">
        <v>44802</v>
      </c>
      <c r="R49" s="37">
        <v>44865</v>
      </c>
      <c r="S49" s="37">
        <v>44813</v>
      </c>
      <c r="T49" s="95">
        <v>0</v>
      </c>
      <c r="U49" s="95">
        <v>0</v>
      </c>
      <c r="Y49" s="95" t="s">
        <v>40</v>
      </c>
      <c r="AB49" s="95" t="s">
        <v>617</v>
      </c>
      <c r="AJ49" s="38" t="s">
        <v>1164</v>
      </c>
      <c r="AK49" s="11" t="s">
        <v>617</v>
      </c>
      <c r="AL49" s="38" t="s">
        <v>40</v>
      </c>
      <c r="AM49" s="31">
        <v>0</v>
      </c>
      <c r="AN49" s="31">
        <v>0</v>
      </c>
      <c r="AO49" s="25">
        <v>44837</v>
      </c>
      <c r="AP49" s="28" t="s">
        <v>1943</v>
      </c>
      <c r="AQ49" s="29" t="s">
        <v>1947</v>
      </c>
    </row>
    <row r="50" spans="1:43" s="95" customFormat="1" ht="20.25" customHeight="1" x14ac:dyDescent="0.25">
      <c r="A50" s="31" t="s">
        <v>964</v>
      </c>
      <c r="B50" s="31">
        <v>3</v>
      </c>
      <c r="C50" s="31">
        <v>2022</v>
      </c>
      <c r="D50" s="32" t="s">
        <v>180</v>
      </c>
      <c r="E50" s="31" t="s">
        <v>785</v>
      </c>
      <c r="F50" s="32">
        <v>44600</v>
      </c>
      <c r="G50" s="33" t="s">
        <v>965</v>
      </c>
      <c r="H50" s="34" t="s">
        <v>164</v>
      </c>
      <c r="I50" s="34" t="s">
        <v>966</v>
      </c>
      <c r="J50" s="35" t="s">
        <v>971</v>
      </c>
      <c r="K50" s="31" t="s">
        <v>36</v>
      </c>
      <c r="L50" s="31" t="s">
        <v>972</v>
      </c>
      <c r="M50" s="31" t="s">
        <v>927</v>
      </c>
      <c r="N50" s="31" t="s">
        <v>113</v>
      </c>
      <c r="O50" s="31" t="s">
        <v>168</v>
      </c>
      <c r="P50" s="33" t="s">
        <v>878</v>
      </c>
      <c r="Q50" s="36">
        <v>44802</v>
      </c>
      <c r="R50" s="37">
        <v>44925</v>
      </c>
      <c r="S50" s="37">
        <v>44813</v>
      </c>
      <c r="T50" s="95">
        <v>0</v>
      </c>
      <c r="U50" s="95">
        <v>0</v>
      </c>
      <c r="Y50" s="95" t="s">
        <v>40</v>
      </c>
      <c r="AB50" s="95" t="s">
        <v>617</v>
      </c>
      <c r="AJ50" s="38" t="s">
        <v>1164</v>
      </c>
      <c r="AK50" s="11" t="s">
        <v>617</v>
      </c>
      <c r="AL50" s="38" t="s">
        <v>40</v>
      </c>
      <c r="AM50" s="31">
        <v>0</v>
      </c>
      <c r="AN50" s="31">
        <v>0</v>
      </c>
      <c r="AO50" s="25">
        <v>44837</v>
      </c>
      <c r="AP50" s="28" t="s">
        <v>1943</v>
      </c>
      <c r="AQ50" s="29" t="s">
        <v>1947</v>
      </c>
    </row>
    <row r="51" spans="1:43" s="95" customFormat="1" ht="20.25" customHeight="1" x14ac:dyDescent="0.25">
      <c r="A51" s="31" t="s">
        <v>964</v>
      </c>
      <c r="B51" s="31">
        <v>4</v>
      </c>
      <c r="C51" s="31">
        <v>2022</v>
      </c>
      <c r="D51" s="32" t="s">
        <v>180</v>
      </c>
      <c r="E51" s="31" t="s">
        <v>785</v>
      </c>
      <c r="F51" s="32">
        <v>44600</v>
      </c>
      <c r="G51" s="33" t="s">
        <v>973</v>
      </c>
      <c r="H51" s="34" t="s">
        <v>164</v>
      </c>
      <c r="I51" s="34" t="s">
        <v>966</v>
      </c>
      <c r="J51" s="35" t="s">
        <v>974</v>
      </c>
      <c r="K51" s="31" t="s">
        <v>36</v>
      </c>
      <c r="L51" s="31" t="s">
        <v>975</v>
      </c>
      <c r="M51" s="31" t="s">
        <v>927</v>
      </c>
      <c r="N51" s="31" t="s">
        <v>113</v>
      </c>
      <c r="O51" s="31" t="s">
        <v>168</v>
      </c>
      <c r="P51" s="33" t="s">
        <v>878</v>
      </c>
      <c r="Q51" s="36">
        <v>44802</v>
      </c>
      <c r="R51" s="37">
        <v>44925</v>
      </c>
      <c r="S51" s="37">
        <v>44813</v>
      </c>
      <c r="T51" s="95">
        <v>0</v>
      </c>
      <c r="U51" s="95">
        <v>0</v>
      </c>
      <c r="Y51" s="95" t="s">
        <v>40</v>
      </c>
      <c r="AB51" s="95" t="s">
        <v>617</v>
      </c>
      <c r="AJ51" s="38" t="s">
        <v>1164</v>
      </c>
      <c r="AK51" s="11" t="s">
        <v>617</v>
      </c>
      <c r="AL51" s="38" t="s">
        <v>40</v>
      </c>
      <c r="AM51" s="31">
        <v>0</v>
      </c>
      <c r="AN51" s="31">
        <v>0</v>
      </c>
      <c r="AO51" s="25">
        <v>44837</v>
      </c>
      <c r="AP51" s="28" t="s">
        <v>1943</v>
      </c>
      <c r="AQ51" s="29" t="s">
        <v>1947</v>
      </c>
    </row>
    <row r="52" spans="1:43" s="95" customFormat="1" ht="20.25" customHeight="1" x14ac:dyDescent="0.25">
      <c r="A52" s="31" t="s">
        <v>976</v>
      </c>
      <c r="B52" s="31">
        <v>1</v>
      </c>
      <c r="C52" s="31">
        <v>2022</v>
      </c>
      <c r="D52" s="32" t="s">
        <v>180</v>
      </c>
      <c r="E52" s="31" t="s">
        <v>785</v>
      </c>
      <c r="F52" s="32">
        <v>44600</v>
      </c>
      <c r="G52" s="33" t="s">
        <v>977</v>
      </c>
      <c r="H52" s="34" t="s">
        <v>164</v>
      </c>
      <c r="I52" s="34" t="s">
        <v>978</v>
      </c>
      <c r="J52" s="35" t="s">
        <v>979</v>
      </c>
      <c r="K52" s="31" t="s">
        <v>48</v>
      </c>
      <c r="L52" s="31" t="s">
        <v>980</v>
      </c>
      <c r="M52" s="31" t="s">
        <v>981</v>
      </c>
      <c r="N52" s="31" t="s">
        <v>113</v>
      </c>
      <c r="O52" s="31" t="s">
        <v>168</v>
      </c>
      <c r="P52" s="33" t="s">
        <v>878</v>
      </c>
      <c r="Q52" s="36">
        <v>44802</v>
      </c>
      <c r="R52" s="37">
        <v>44865</v>
      </c>
      <c r="S52" s="37">
        <v>44813</v>
      </c>
      <c r="T52" s="95">
        <v>0</v>
      </c>
      <c r="U52" s="95">
        <v>0</v>
      </c>
      <c r="Y52" s="95" t="s">
        <v>40</v>
      </c>
      <c r="AB52" s="95" t="s">
        <v>617</v>
      </c>
      <c r="AJ52" s="38" t="s">
        <v>1164</v>
      </c>
      <c r="AK52" s="11" t="s">
        <v>617</v>
      </c>
      <c r="AL52" s="38" t="s">
        <v>40</v>
      </c>
      <c r="AM52" s="31">
        <v>0</v>
      </c>
      <c r="AN52" s="31">
        <v>0</v>
      </c>
      <c r="AO52" s="25">
        <v>44837</v>
      </c>
      <c r="AP52" s="28" t="s">
        <v>1943</v>
      </c>
      <c r="AQ52" s="29" t="s">
        <v>1947</v>
      </c>
    </row>
    <row r="53" spans="1:43" s="95" customFormat="1" ht="20.25" customHeight="1" x14ac:dyDescent="0.25">
      <c r="A53" s="31" t="s">
        <v>976</v>
      </c>
      <c r="B53" s="31">
        <v>2</v>
      </c>
      <c r="C53" s="31">
        <v>2022</v>
      </c>
      <c r="D53" s="32" t="s">
        <v>180</v>
      </c>
      <c r="E53" s="31" t="s">
        <v>785</v>
      </c>
      <c r="F53" s="32">
        <v>44600</v>
      </c>
      <c r="G53" s="33" t="s">
        <v>982</v>
      </c>
      <c r="H53" s="34" t="s">
        <v>164</v>
      </c>
      <c r="I53" s="34" t="s">
        <v>978</v>
      </c>
      <c r="J53" s="35" t="s">
        <v>983</v>
      </c>
      <c r="K53" s="31" t="s">
        <v>36</v>
      </c>
      <c r="L53" s="31" t="s">
        <v>984</v>
      </c>
      <c r="M53" s="31" t="s">
        <v>615</v>
      </c>
      <c r="N53" s="31" t="s">
        <v>113</v>
      </c>
      <c r="O53" s="31" t="s">
        <v>168</v>
      </c>
      <c r="P53" s="33" t="s">
        <v>878</v>
      </c>
      <c r="Q53" s="36">
        <v>44802</v>
      </c>
      <c r="R53" s="37">
        <v>44865</v>
      </c>
      <c r="S53" s="37">
        <v>44813</v>
      </c>
      <c r="T53" s="95">
        <v>0</v>
      </c>
      <c r="U53" s="95">
        <v>0</v>
      </c>
      <c r="Y53" s="95" t="s">
        <v>40</v>
      </c>
      <c r="AB53" s="95" t="s">
        <v>617</v>
      </c>
      <c r="AJ53" s="38" t="s">
        <v>1164</v>
      </c>
      <c r="AK53" s="11" t="s">
        <v>617</v>
      </c>
      <c r="AL53" s="38" t="s">
        <v>40</v>
      </c>
      <c r="AM53" s="31">
        <v>0</v>
      </c>
      <c r="AN53" s="31">
        <v>0</v>
      </c>
      <c r="AO53" s="25">
        <v>44837</v>
      </c>
      <c r="AP53" s="28" t="s">
        <v>1943</v>
      </c>
      <c r="AQ53" s="29" t="s">
        <v>1947</v>
      </c>
    </row>
    <row r="54" spans="1:43" s="95" customFormat="1" ht="20.25" customHeight="1" x14ac:dyDescent="0.25">
      <c r="A54" s="31" t="s">
        <v>976</v>
      </c>
      <c r="B54" s="31">
        <v>3</v>
      </c>
      <c r="C54" s="31">
        <v>2022</v>
      </c>
      <c r="D54" s="32" t="s">
        <v>180</v>
      </c>
      <c r="E54" s="31" t="s">
        <v>785</v>
      </c>
      <c r="F54" s="32">
        <v>44600</v>
      </c>
      <c r="G54" s="33" t="s">
        <v>982</v>
      </c>
      <c r="H54" s="34" t="s">
        <v>164</v>
      </c>
      <c r="I54" s="34" t="s">
        <v>978</v>
      </c>
      <c r="J54" s="35" t="s">
        <v>985</v>
      </c>
      <c r="K54" s="31" t="s">
        <v>36</v>
      </c>
      <c r="L54" s="31" t="s">
        <v>986</v>
      </c>
      <c r="M54" s="31" t="s">
        <v>927</v>
      </c>
      <c r="N54" s="31" t="s">
        <v>113</v>
      </c>
      <c r="O54" s="31" t="s">
        <v>168</v>
      </c>
      <c r="P54" s="33" t="s">
        <v>878</v>
      </c>
      <c r="Q54" s="36">
        <v>44802</v>
      </c>
      <c r="R54" s="37">
        <v>44865</v>
      </c>
      <c r="S54" s="37">
        <v>44813</v>
      </c>
      <c r="T54" s="95">
        <v>0</v>
      </c>
      <c r="U54" s="95">
        <v>0</v>
      </c>
      <c r="Y54" s="95" t="s">
        <v>40</v>
      </c>
      <c r="AB54" s="95" t="s">
        <v>617</v>
      </c>
      <c r="AJ54" s="38" t="s">
        <v>1164</v>
      </c>
      <c r="AK54" s="11" t="s">
        <v>617</v>
      </c>
      <c r="AL54" s="38" t="s">
        <v>40</v>
      </c>
      <c r="AM54" s="31">
        <v>0</v>
      </c>
      <c r="AN54" s="31">
        <v>0</v>
      </c>
      <c r="AO54" s="25">
        <v>44837</v>
      </c>
      <c r="AP54" s="28" t="s">
        <v>1943</v>
      </c>
      <c r="AQ54" s="29" t="s">
        <v>1947</v>
      </c>
    </row>
    <row r="55" spans="1:43" s="95" customFormat="1" ht="20.25" customHeight="1" x14ac:dyDescent="0.25">
      <c r="A55" s="31" t="s">
        <v>976</v>
      </c>
      <c r="B55" s="31">
        <v>4</v>
      </c>
      <c r="C55" s="31">
        <v>2022</v>
      </c>
      <c r="D55" s="32" t="s">
        <v>180</v>
      </c>
      <c r="E55" s="31" t="s">
        <v>785</v>
      </c>
      <c r="F55" s="32">
        <v>44600</v>
      </c>
      <c r="G55" s="33" t="s">
        <v>982</v>
      </c>
      <c r="H55" s="34" t="s">
        <v>164</v>
      </c>
      <c r="I55" s="34" t="s">
        <v>978</v>
      </c>
      <c r="J55" s="35" t="s">
        <v>987</v>
      </c>
      <c r="K55" s="31" t="s">
        <v>36</v>
      </c>
      <c r="L55" s="31" t="s">
        <v>988</v>
      </c>
      <c r="M55" s="31" t="s">
        <v>927</v>
      </c>
      <c r="N55" s="31" t="s">
        <v>113</v>
      </c>
      <c r="O55" s="31" t="s">
        <v>168</v>
      </c>
      <c r="P55" s="33" t="s">
        <v>878</v>
      </c>
      <c r="Q55" s="36">
        <v>44802</v>
      </c>
      <c r="R55" s="37">
        <v>44895</v>
      </c>
      <c r="S55" s="37">
        <v>44813</v>
      </c>
      <c r="T55" s="95">
        <v>0</v>
      </c>
      <c r="U55" s="95">
        <v>0</v>
      </c>
      <c r="Y55" s="95" t="s">
        <v>40</v>
      </c>
      <c r="AB55" s="95" t="s">
        <v>617</v>
      </c>
      <c r="AJ55" s="38" t="s">
        <v>1164</v>
      </c>
      <c r="AK55" s="11" t="s">
        <v>617</v>
      </c>
      <c r="AL55" s="38" t="s">
        <v>40</v>
      </c>
      <c r="AM55" s="31">
        <v>0</v>
      </c>
      <c r="AN55" s="31">
        <v>0</v>
      </c>
      <c r="AO55" s="25">
        <v>44837</v>
      </c>
      <c r="AP55" s="28" t="s">
        <v>1943</v>
      </c>
      <c r="AQ55" s="29" t="s">
        <v>1947</v>
      </c>
    </row>
    <row r="56" spans="1:43" s="95" customFormat="1" ht="20.25" customHeight="1" x14ac:dyDescent="0.25">
      <c r="A56" s="31" t="s">
        <v>976</v>
      </c>
      <c r="B56" s="31">
        <v>5</v>
      </c>
      <c r="C56" s="31">
        <v>2022</v>
      </c>
      <c r="D56" s="32" t="s">
        <v>180</v>
      </c>
      <c r="E56" s="31" t="s">
        <v>785</v>
      </c>
      <c r="F56" s="32">
        <v>44600</v>
      </c>
      <c r="G56" s="33" t="s">
        <v>982</v>
      </c>
      <c r="H56" s="34" t="s">
        <v>164</v>
      </c>
      <c r="I56" s="34" t="s">
        <v>978</v>
      </c>
      <c r="J56" s="35" t="s">
        <v>989</v>
      </c>
      <c r="K56" s="31" t="s">
        <v>36</v>
      </c>
      <c r="L56" s="31" t="s">
        <v>990</v>
      </c>
      <c r="M56" s="31" t="s">
        <v>927</v>
      </c>
      <c r="N56" s="31" t="s">
        <v>113</v>
      </c>
      <c r="O56" s="31" t="s">
        <v>991</v>
      </c>
      <c r="P56" s="33" t="s">
        <v>992</v>
      </c>
      <c r="Q56" s="36">
        <v>44802</v>
      </c>
      <c r="R56" s="37">
        <v>44925</v>
      </c>
      <c r="S56" s="37">
        <v>44813</v>
      </c>
      <c r="T56" s="95">
        <v>0</v>
      </c>
      <c r="U56" s="95">
        <v>0</v>
      </c>
      <c r="Y56" s="95" t="s">
        <v>40</v>
      </c>
      <c r="AB56" s="95" t="s">
        <v>617</v>
      </c>
      <c r="AJ56" s="38" t="s">
        <v>1164</v>
      </c>
      <c r="AK56" s="11" t="s">
        <v>617</v>
      </c>
      <c r="AL56" s="38" t="s">
        <v>40</v>
      </c>
      <c r="AM56" s="31">
        <v>0</v>
      </c>
      <c r="AN56" s="31">
        <v>0</v>
      </c>
      <c r="AO56" s="25">
        <v>44837</v>
      </c>
      <c r="AP56" s="28" t="s">
        <v>1943</v>
      </c>
      <c r="AQ56" s="29" t="s">
        <v>1947</v>
      </c>
    </row>
    <row r="57" spans="1:43" s="95" customFormat="1" ht="20.25" customHeight="1" x14ac:dyDescent="0.25">
      <c r="A57" s="31" t="s">
        <v>170</v>
      </c>
      <c r="B57" s="31">
        <v>1</v>
      </c>
      <c r="C57" s="31">
        <v>2021</v>
      </c>
      <c r="D57" s="32" t="s">
        <v>294</v>
      </c>
      <c r="E57" s="31" t="s">
        <v>2159</v>
      </c>
      <c r="F57" s="32">
        <v>44495</v>
      </c>
      <c r="G57" s="33" t="s">
        <v>171</v>
      </c>
      <c r="H57" s="34" t="s">
        <v>164</v>
      </c>
      <c r="I57" s="34" t="s">
        <v>172</v>
      </c>
      <c r="J57" s="35" t="s">
        <v>173</v>
      </c>
      <c r="K57" s="31" t="s">
        <v>212</v>
      </c>
      <c r="L57" s="31" t="s">
        <v>175</v>
      </c>
      <c r="M57" s="31">
        <v>1</v>
      </c>
      <c r="N57" s="31" t="s">
        <v>176</v>
      </c>
      <c r="O57" s="31" t="s">
        <v>177</v>
      </c>
      <c r="P57" s="33" t="s">
        <v>2095</v>
      </c>
      <c r="Q57" s="36">
        <v>44504</v>
      </c>
      <c r="R57" s="37">
        <v>44865</v>
      </c>
      <c r="S57" s="37">
        <v>44811</v>
      </c>
      <c r="T57" s="95">
        <v>1</v>
      </c>
      <c r="U57" s="95">
        <v>0</v>
      </c>
      <c r="V57" s="95">
        <v>44840</v>
      </c>
      <c r="W57" s="95" t="s">
        <v>1954</v>
      </c>
      <c r="X57" s="95" t="s">
        <v>1955</v>
      </c>
      <c r="Y57" s="95" t="s">
        <v>40</v>
      </c>
      <c r="Z57" s="95">
        <v>44874</v>
      </c>
      <c r="AA57" s="95" t="s">
        <v>1956</v>
      </c>
      <c r="AB57" s="95" t="s">
        <v>2317</v>
      </c>
      <c r="AJ57" s="38"/>
      <c r="AK57" s="11"/>
      <c r="AL57" s="38"/>
      <c r="AM57" s="31"/>
      <c r="AN57" s="31"/>
      <c r="AO57" s="25"/>
      <c r="AP57" s="28"/>
      <c r="AQ57" s="29"/>
    </row>
    <row r="58" spans="1:43" s="95" customFormat="1" ht="20.25" customHeight="1" x14ac:dyDescent="0.25">
      <c r="A58" s="31" t="s">
        <v>1163</v>
      </c>
      <c r="B58" s="31">
        <v>2</v>
      </c>
      <c r="C58" s="31">
        <v>2022</v>
      </c>
      <c r="D58" s="32" t="s">
        <v>1153</v>
      </c>
      <c r="E58" s="31" t="s">
        <v>1154</v>
      </c>
      <c r="F58" s="32">
        <v>44819</v>
      </c>
      <c r="G58" s="33" t="s">
        <v>1155</v>
      </c>
      <c r="H58" s="34" t="s">
        <v>2546</v>
      </c>
      <c r="I58" s="34" t="s">
        <v>1157</v>
      </c>
      <c r="J58" s="35" t="s">
        <v>1160</v>
      </c>
      <c r="K58" s="31" t="s">
        <v>36</v>
      </c>
      <c r="L58" s="31" t="s">
        <v>1161</v>
      </c>
      <c r="M58" s="31">
        <v>2</v>
      </c>
      <c r="N58" s="31" t="s">
        <v>50</v>
      </c>
      <c r="O58" s="31" t="s">
        <v>1279</v>
      </c>
      <c r="P58" s="33" t="s">
        <v>2107</v>
      </c>
      <c r="Q58" s="36">
        <v>44819</v>
      </c>
      <c r="R58" s="37">
        <v>44926</v>
      </c>
      <c r="S58" s="37"/>
      <c r="T58" s="95">
        <v>0</v>
      </c>
      <c r="U58" s="95">
        <v>0</v>
      </c>
      <c r="V58" s="95">
        <v>44834</v>
      </c>
      <c r="W58" s="95" t="s">
        <v>2547</v>
      </c>
      <c r="X58" s="95" t="s">
        <v>1178</v>
      </c>
      <c r="Y58" s="95" t="s">
        <v>40</v>
      </c>
      <c r="Z58" s="95">
        <v>44834</v>
      </c>
      <c r="AA58" s="95" t="s">
        <v>1170</v>
      </c>
      <c r="AB58" s="95" t="s">
        <v>2247</v>
      </c>
      <c r="AJ58" s="38" t="s">
        <v>1905</v>
      </c>
      <c r="AK58" s="11" t="s">
        <v>2601</v>
      </c>
      <c r="AL58" s="38" t="s">
        <v>40</v>
      </c>
      <c r="AM58" s="31"/>
      <c r="AN58" s="31"/>
      <c r="AO58" s="25">
        <v>44895</v>
      </c>
      <c r="AP58" s="28" t="s">
        <v>2602</v>
      </c>
      <c r="AQ58" s="29" t="s">
        <v>2603</v>
      </c>
    </row>
    <row r="59" spans="1:43" s="95" customFormat="1" ht="20.25" customHeight="1" x14ac:dyDescent="0.25">
      <c r="A59" s="31" t="s">
        <v>220</v>
      </c>
      <c r="B59" s="31">
        <v>9</v>
      </c>
      <c r="C59" s="31">
        <v>2021</v>
      </c>
      <c r="D59" s="32" t="s">
        <v>294</v>
      </c>
      <c r="E59" s="31" t="s">
        <v>186</v>
      </c>
      <c r="F59" s="32">
        <v>44523</v>
      </c>
      <c r="G59" s="33" t="s">
        <v>221</v>
      </c>
      <c r="H59" s="34" t="s">
        <v>232</v>
      </c>
      <c r="I59" s="34" t="s">
        <v>233</v>
      </c>
      <c r="J59" s="35" t="s">
        <v>234</v>
      </c>
      <c r="K59" s="31" t="s">
        <v>36</v>
      </c>
      <c r="L59" s="31" t="s">
        <v>235</v>
      </c>
      <c r="M59" s="31">
        <v>1</v>
      </c>
      <c r="N59" s="31" t="s">
        <v>102</v>
      </c>
      <c r="O59" s="31" t="s">
        <v>103</v>
      </c>
      <c r="P59" s="33" t="s">
        <v>103</v>
      </c>
      <c r="Q59" s="36">
        <v>44545</v>
      </c>
      <c r="R59" s="37">
        <v>44895</v>
      </c>
      <c r="S59" s="37">
        <v>44811</v>
      </c>
      <c r="T59" s="95">
        <v>1</v>
      </c>
      <c r="U59" s="95">
        <v>0</v>
      </c>
      <c r="V59" s="95">
        <v>44841</v>
      </c>
      <c r="W59" s="95" t="s">
        <v>1977</v>
      </c>
      <c r="X59" s="95" t="s">
        <v>1984</v>
      </c>
      <c r="Y59" s="95" t="s">
        <v>40</v>
      </c>
      <c r="Z59" s="95">
        <v>44841</v>
      </c>
      <c r="AA59" s="95" t="s">
        <v>1212</v>
      </c>
      <c r="AB59" s="95" t="s">
        <v>1985</v>
      </c>
      <c r="AJ59" s="38" t="s">
        <v>2615</v>
      </c>
      <c r="AK59" s="11"/>
      <c r="AL59" s="38" t="s">
        <v>40</v>
      </c>
      <c r="AM59" s="31">
        <v>0</v>
      </c>
      <c r="AN59" s="31">
        <v>0</v>
      </c>
      <c r="AO59" s="25">
        <v>44896</v>
      </c>
      <c r="AP59" s="28" t="s">
        <v>2616</v>
      </c>
      <c r="AQ59" s="29" t="s">
        <v>2617</v>
      </c>
    </row>
  </sheetData>
  <autoFilter ref="A2:AQ2" xr:uid="{00000000-0009-0000-0000-000002000000}"/>
  <mergeCells count="5">
    <mergeCell ref="A1:U1"/>
    <mergeCell ref="V1:X1"/>
    <mergeCell ref="Y1:AB1"/>
    <mergeCell ref="AC1:AI1"/>
    <mergeCell ref="AJ1:AQ1"/>
  </mergeCells>
  <dataValidations count="4">
    <dataValidation allowBlank="1" showInputMessage="1" showErrorMessage="1" promptTitle="Indicador" prompt="Aplicable, coherente y medible" sqref="L9 L32:L56 L11:L13 L15:L24 L26:L28 L58" xr:uid="{00000000-0002-0000-0200-000000000000}"/>
    <dataValidation allowBlank="1" showInputMessage="1" showErrorMessage="1" promptTitle="Análisis de causa" prompt="Las causas deben ser coherentes con el hallazgo  y claras en su redacción" sqref="I9 I15 I32:I56 I11:I13 I20:I24 I26:I28 I58" xr:uid="{00000000-0002-0000-0200-000001000000}"/>
    <dataValidation allowBlank="1" showInputMessage="1" showErrorMessage="1" promptTitle="Fecha de cumplimiento" prompt="Las fechas de cumplimiento deben ser reales no superar los doce (12) meses" sqref="R9 Q12 R26:R28 R32:R56 R21:R24 R11:R19 X57" xr:uid="{00000000-0002-0000-0200-000002000000}"/>
    <dataValidation allowBlank="1" showInputMessage="1" showErrorMessage="1" promptTitle="Acciones a emprendes" prompt="Las acciones deben estar enfocadas a eliminar la causa detectada, debe ser realizable en un período de tiempo no superior a doce (12) meses" sqref="J15:J20 J11:J13 J32:J56 J26:J28 J22:J24 I16:I19 J58" xr:uid="{00000000-0002-0000-0200-000003000000}"/>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69"/>
  <sheetViews>
    <sheetView topLeftCell="A2" zoomScale="90" zoomScaleNormal="90" workbookViewId="0">
      <pane xSplit="4" ySplit="1" topLeftCell="P329" activePane="bottomRight" state="frozen"/>
      <selection activeCell="A2" sqref="A2"/>
      <selection pane="topRight" activeCell="E2" sqref="E2"/>
      <selection pane="bottomLeft" activeCell="A3" sqref="A3"/>
      <selection pane="bottomRight" activeCell="A295" sqref="A295:A369"/>
    </sheetView>
  </sheetViews>
  <sheetFormatPr baseColWidth="10" defaultRowHeight="12.5" x14ac:dyDescent="0.25"/>
  <cols>
    <col min="3" max="3" width="7.453125" customWidth="1"/>
    <col min="7" max="7" width="10.90625" style="43"/>
    <col min="19" max="19" width="10.90625" style="44"/>
    <col min="20" max="20" width="10.90625" style="45"/>
    <col min="23" max="23" width="22.54296875" customWidth="1"/>
    <col min="24" max="26" width="11.453125" customWidth="1"/>
    <col min="27" max="27" width="11.453125" style="43" customWidth="1"/>
    <col min="28" max="28" width="11.453125" customWidth="1"/>
    <col min="29" max="29" width="23.6328125" customWidth="1"/>
    <col min="30" max="30" width="10.90625" style="43"/>
  </cols>
  <sheetData>
    <row r="1" spans="1:36" x14ac:dyDescent="0.25">
      <c r="B1" s="121" t="s">
        <v>4</v>
      </c>
      <c r="C1" s="122"/>
      <c r="D1" s="122"/>
      <c r="E1" s="122"/>
      <c r="F1" s="122"/>
      <c r="G1" s="122"/>
      <c r="H1" s="122"/>
      <c r="I1" s="122"/>
      <c r="J1" s="122"/>
      <c r="K1" s="122"/>
      <c r="L1" s="122"/>
      <c r="M1" s="122"/>
      <c r="N1" s="122"/>
      <c r="O1" s="122"/>
      <c r="P1" s="122"/>
      <c r="Q1" s="122"/>
      <c r="R1" s="122"/>
      <c r="S1" s="122"/>
      <c r="T1" s="122"/>
      <c r="U1" s="122"/>
      <c r="V1" s="123"/>
      <c r="W1" s="139" t="s">
        <v>1125</v>
      </c>
      <c r="X1" s="125"/>
      <c r="Y1" s="126"/>
      <c r="Z1" s="136" t="s">
        <v>1126</v>
      </c>
      <c r="AA1" s="137"/>
      <c r="AB1" s="137"/>
      <c r="AC1" s="138"/>
      <c r="AD1" s="129" t="s">
        <v>5</v>
      </c>
      <c r="AE1" s="129"/>
      <c r="AF1" s="129"/>
      <c r="AG1" s="129"/>
      <c r="AH1" s="129"/>
      <c r="AI1" s="129"/>
      <c r="AJ1" s="129"/>
    </row>
    <row r="2" spans="1:36" ht="80.5" x14ac:dyDescent="0.25">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1122</v>
      </c>
      <c r="X2" s="6" t="s">
        <v>1123</v>
      </c>
      <c r="Y2" s="8" t="s">
        <v>1124</v>
      </c>
      <c r="Z2" s="7" t="s">
        <v>26</v>
      </c>
      <c r="AA2" s="114" t="s">
        <v>1122</v>
      </c>
      <c r="AB2" s="7" t="s">
        <v>25</v>
      </c>
      <c r="AC2" s="7" t="s">
        <v>1127</v>
      </c>
      <c r="AD2" s="113" t="s">
        <v>24</v>
      </c>
      <c r="AE2" s="9" t="s">
        <v>25</v>
      </c>
      <c r="AF2" s="9" t="s">
        <v>1128</v>
      </c>
      <c r="AG2" s="9" t="s">
        <v>1129</v>
      </c>
      <c r="AH2" s="9" t="s">
        <v>1130</v>
      </c>
      <c r="AI2" s="9" t="s">
        <v>1131</v>
      </c>
      <c r="AJ2" s="9" t="s">
        <v>26</v>
      </c>
    </row>
    <row r="3" spans="1:36" x14ac:dyDescent="0.25">
      <c r="A3" t="s">
        <v>1204</v>
      </c>
      <c r="B3" t="s">
        <v>1205</v>
      </c>
      <c r="C3">
        <v>2</v>
      </c>
      <c r="D3">
        <v>2021</v>
      </c>
      <c r="E3" t="s">
        <v>95</v>
      </c>
      <c r="F3" t="s">
        <v>1206</v>
      </c>
      <c r="G3" s="43">
        <v>44285</v>
      </c>
      <c r="H3" t="s">
        <v>1207</v>
      </c>
      <c r="I3" t="s">
        <v>1208</v>
      </c>
      <c r="J3" t="s">
        <v>1209</v>
      </c>
      <c r="K3" t="s">
        <v>1210</v>
      </c>
      <c r="L3" t="s">
        <v>36</v>
      </c>
      <c r="M3" t="s">
        <v>1211</v>
      </c>
      <c r="N3">
        <v>1</v>
      </c>
      <c r="O3" t="s">
        <v>102</v>
      </c>
      <c r="P3" t="s">
        <v>103</v>
      </c>
      <c r="Q3" t="s">
        <v>104</v>
      </c>
      <c r="R3" s="43">
        <v>44319</v>
      </c>
      <c r="S3" s="43">
        <v>44591</v>
      </c>
      <c r="T3" s="43">
        <v>44599</v>
      </c>
      <c r="U3">
        <v>0</v>
      </c>
      <c r="V3">
        <v>0</v>
      </c>
      <c r="Z3" t="s">
        <v>82</v>
      </c>
      <c r="AA3" s="43">
        <v>44599</v>
      </c>
      <c r="AB3" t="s">
        <v>1212</v>
      </c>
      <c r="AC3" t="s">
        <v>1213</v>
      </c>
      <c r="AD3"/>
      <c r="AE3" s="43"/>
    </row>
    <row r="4" spans="1:36" x14ac:dyDescent="0.25">
      <c r="A4" t="s">
        <v>1204</v>
      </c>
      <c r="B4" t="s">
        <v>1214</v>
      </c>
      <c r="C4">
        <v>1</v>
      </c>
      <c r="D4">
        <v>2021</v>
      </c>
      <c r="E4" t="s">
        <v>249</v>
      </c>
      <c r="F4" t="s">
        <v>1215</v>
      </c>
      <c r="G4" s="43">
        <v>44308</v>
      </c>
      <c r="H4" t="s">
        <v>1216</v>
      </c>
      <c r="I4" t="s">
        <v>1217</v>
      </c>
      <c r="J4" t="s">
        <v>1218</v>
      </c>
      <c r="K4" t="s">
        <v>1219</v>
      </c>
      <c r="L4" t="s">
        <v>1220</v>
      </c>
      <c r="M4" t="s">
        <v>1221</v>
      </c>
      <c r="N4" t="s">
        <v>1222</v>
      </c>
      <c r="O4" t="s">
        <v>113</v>
      </c>
      <c r="P4" t="s">
        <v>256</v>
      </c>
      <c r="Q4" t="s">
        <v>1223</v>
      </c>
      <c r="R4" s="43">
        <v>44317</v>
      </c>
      <c r="S4" s="43">
        <v>44561</v>
      </c>
      <c r="T4" s="43">
        <v>44600</v>
      </c>
      <c r="U4">
        <v>0</v>
      </c>
      <c r="V4">
        <v>0</v>
      </c>
      <c r="Z4" t="s">
        <v>82</v>
      </c>
      <c r="AA4" s="43">
        <v>44600</v>
      </c>
      <c r="AB4" t="s">
        <v>1186</v>
      </c>
      <c r="AC4" t="s">
        <v>1224</v>
      </c>
      <c r="AD4"/>
      <c r="AE4" s="43"/>
    </row>
    <row r="5" spans="1:36" x14ac:dyDescent="0.25">
      <c r="A5" t="s">
        <v>1204</v>
      </c>
      <c r="B5" t="s">
        <v>1225</v>
      </c>
      <c r="C5">
        <v>2</v>
      </c>
      <c r="D5">
        <v>2021</v>
      </c>
      <c r="E5" t="s">
        <v>180</v>
      </c>
      <c r="F5" t="s">
        <v>1226</v>
      </c>
      <c r="G5" s="43">
        <v>44290</v>
      </c>
      <c r="H5" t="s">
        <v>1227</v>
      </c>
      <c r="I5" t="s">
        <v>471</v>
      </c>
      <c r="J5" t="s">
        <v>1228</v>
      </c>
      <c r="K5" t="s">
        <v>1229</v>
      </c>
      <c r="L5" t="s">
        <v>36</v>
      </c>
      <c r="M5" t="s">
        <v>1230</v>
      </c>
      <c r="N5">
        <v>1</v>
      </c>
      <c r="O5" t="s">
        <v>113</v>
      </c>
      <c r="P5" t="s">
        <v>168</v>
      </c>
      <c r="Q5" t="s">
        <v>1231</v>
      </c>
      <c r="R5" s="43">
        <v>44319</v>
      </c>
      <c r="S5" s="43">
        <v>44591</v>
      </c>
      <c r="T5" s="43">
        <v>44600</v>
      </c>
      <c r="U5">
        <v>0</v>
      </c>
      <c r="V5">
        <v>0</v>
      </c>
      <c r="Z5" t="s">
        <v>82</v>
      </c>
      <c r="AA5" s="43">
        <v>44600</v>
      </c>
      <c r="AB5" t="s">
        <v>1186</v>
      </c>
      <c r="AC5" t="s">
        <v>1232</v>
      </c>
      <c r="AD5"/>
      <c r="AE5" s="43"/>
    </row>
    <row r="6" spans="1:36" x14ac:dyDescent="0.25">
      <c r="A6" t="s">
        <v>1204</v>
      </c>
      <c r="B6" t="s">
        <v>1233</v>
      </c>
      <c r="C6">
        <v>2</v>
      </c>
      <c r="D6">
        <v>2021</v>
      </c>
      <c r="E6" t="s">
        <v>180</v>
      </c>
      <c r="F6" t="s">
        <v>1234</v>
      </c>
      <c r="G6" s="43">
        <v>44322</v>
      </c>
      <c r="H6" t="s">
        <v>1235</v>
      </c>
      <c r="I6" t="s">
        <v>471</v>
      </c>
      <c r="J6" t="s">
        <v>1236</v>
      </c>
      <c r="K6" t="s">
        <v>1237</v>
      </c>
      <c r="L6" t="s">
        <v>36</v>
      </c>
      <c r="M6" t="s">
        <v>1230</v>
      </c>
      <c r="N6">
        <v>1</v>
      </c>
      <c r="O6" t="s">
        <v>113</v>
      </c>
      <c r="P6" t="s">
        <v>168</v>
      </c>
      <c r="Q6" t="s">
        <v>1231</v>
      </c>
      <c r="R6" s="43">
        <v>44319</v>
      </c>
      <c r="S6" s="43">
        <v>44591</v>
      </c>
      <c r="T6" s="43">
        <v>44600</v>
      </c>
      <c r="U6">
        <v>0</v>
      </c>
      <c r="V6">
        <v>0</v>
      </c>
      <c r="Z6" t="s">
        <v>82</v>
      </c>
      <c r="AA6" s="43">
        <v>44600</v>
      </c>
      <c r="AB6" t="s">
        <v>1186</v>
      </c>
      <c r="AC6" t="s">
        <v>1238</v>
      </c>
      <c r="AD6"/>
      <c r="AE6" s="43"/>
    </row>
    <row r="7" spans="1:36" x14ac:dyDescent="0.25">
      <c r="A7" t="s">
        <v>1204</v>
      </c>
      <c r="B7" t="s">
        <v>1239</v>
      </c>
      <c r="C7">
        <v>1</v>
      </c>
      <c r="D7">
        <v>2021</v>
      </c>
      <c r="E7" t="s">
        <v>95</v>
      </c>
      <c r="F7" t="s">
        <v>1240</v>
      </c>
      <c r="G7" s="43">
        <v>44369</v>
      </c>
      <c r="H7" t="s">
        <v>1241</v>
      </c>
      <c r="I7" t="s">
        <v>1242</v>
      </c>
      <c r="J7" t="s">
        <v>1243</v>
      </c>
      <c r="K7" t="s">
        <v>1244</v>
      </c>
      <c r="L7" t="s">
        <v>327</v>
      </c>
      <c r="M7" t="s">
        <v>1245</v>
      </c>
      <c r="N7" t="s">
        <v>1246</v>
      </c>
      <c r="O7" t="s">
        <v>102</v>
      </c>
      <c r="P7" t="s">
        <v>103</v>
      </c>
      <c r="Q7" t="s">
        <v>1247</v>
      </c>
      <c r="R7" s="43">
        <v>44392</v>
      </c>
      <c r="S7" s="43">
        <v>44576</v>
      </c>
      <c r="T7" s="43">
        <v>44599</v>
      </c>
      <c r="U7">
        <v>0</v>
      </c>
      <c r="V7">
        <v>0</v>
      </c>
      <c r="Z7" t="s">
        <v>82</v>
      </c>
      <c r="AA7" s="43">
        <v>44599</v>
      </c>
      <c r="AB7" t="s">
        <v>1212</v>
      </c>
      <c r="AC7" t="s">
        <v>1248</v>
      </c>
      <c r="AD7"/>
      <c r="AE7" s="43"/>
    </row>
    <row r="8" spans="1:36" x14ac:dyDescent="0.25">
      <c r="A8" t="s">
        <v>1204</v>
      </c>
      <c r="B8" t="s">
        <v>1239</v>
      </c>
      <c r="C8">
        <v>2</v>
      </c>
      <c r="D8">
        <v>2021</v>
      </c>
      <c r="E8" t="s">
        <v>95</v>
      </c>
      <c r="F8" t="s">
        <v>1240</v>
      </c>
      <c r="G8" s="43">
        <v>44369</v>
      </c>
      <c r="H8" t="s">
        <v>1241</v>
      </c>
      <c r="I8" t="s">
        <v>1242</v>
      </c>
      <c r="J8" t="s">
        <v>1243</v>
      </c>
      <c r="K8" t="s">
        <v>1249</v>
      </c>
      <c r="L8" t="s">
        <v>327</v>
      </c>
      <c r="M8" t="s">
        <v>1250</v>
      </c>
      <c r="N8" t="s">
        <v>1251</v>
      </c>
      <c r="O8" t="s">
        <v>102</v>
      </c>
      <c r="P8" t="s">
        <v>103</v>
      </c>
      <c r="Q8" t="s">
        <v>1247</v>
      </c>
      <c r="R8" s="43">
        <v>44392</v>
      </c>
      <c r="S8" s="43">
        <v>44576</v>
      </c>
      <c r="T8" s="43">
        <v>44599</v>
      </c>
      <c r="U8">
        <v>1</v>
      </c>
      <c r="V8">
        <v>0</v>
      </c>
      <c r="Z8" t="s">
        <v>82</v>
      </c>
      <c r="AA8" s="43">
        <v>44599</v>
      </c>
      <c r="AB8" t="s">
        <v>1212</v>
      </c>
      <c r="AC8" t="s">
        <v>1252</v>
      </c>
      <c r="AD8"/>
      <c r="AE8" s="43"/>
    </row>
    <row r="9" spans="1:36" x14ac:dyDescent="0.25">
      <c r="A9" t="s">
        <v>1204</v>
      </c>
      <c r="B9" t="s">
        <v>1253</v>
      </c>
      <c r="C9">
        <v>1</v>
      </c>
      <c r="D9">
        <v>2021</v>
      </c>
      <c r="E9" t="s">
        <v>161</v>
      </c>
      <c r="F9" t="s">
        <v>162</v>
      </c>
      <c r="G9" s="43">
        <v>44495</v>
      </c>
      <c r="H9" t="s">
        <v>1254</v>
      </c>
      <c r="I9" t="s">
        <v>164</v>
      </c>
      <c r="J9" t="s">
        <v>1255</v>
      </c>
      <c r="K9" t="s">
        <v>1256</v>
      </c>
      <c r="L9" t="s">
        <v>48</v>
      </c>
      <c r="M9" t="s">
        <v>1257</v>
      </c>
      <c r="N9">
        <v>1</v>
      </c>
      <c r="O9" t="s">
        <v>113</v>
      </c>
      <c r="P9" t="s">
        <v>168</v>
      </c>
      <c r="Q9" t="s">
        <v>169</v>
      </c>
      <c r="R9" s="43">
        <v>44504</v>
      </c>
      <c r="S9" s="43">
        <v>44592</v>
      </c>
      <c r="T9" s="43">
        <v>44600</v>
      </c>
      <c r="U9">
        <v>0</v>
      </c>
      <c r="V9">
        <v>0</v>
      </c>
      <c r="Z9" t="s">
        <v>82</v>
      </c>
      <c r="AA9" s="43">
        <v>44600</v>
      </c>
      <c r="AB9" t="s">
        <v>1186</v>
      </c>
      <c r="AC9" t="s">
        <v>1258</v>
      </c>
      <c r="AD9"/>
      <c r="AE9" s="43"/>
    </row>
    <row r="10" spans="1:36" x14ac:dyDescent="0.25">
      <c r="A10" t="s">
        <v>1204</v>
      </c>
      <c r="B10" t="s">
        <v>1259</v>
      </c>
      <c r="C10">
        <v>1</v>
      </c>
      <c r="D10">
        <v>2021</v>
      </c>
      <c r="E10" t="s">
        <v>180</v>
      </c>
      <c r="F10" t="s">
        <v>181</v>
      </c>
      <c r="G10" s="43">
        <v>44431</v>
      </c>
      <c r="H10" t="s">
        <v>1260</v>
      </c>
      <c r="I10" t="s">
        <v>164</v>
      </c>
      <c r="J10" t="s">
        <v>1261</v>
      </c>
      <c r="K10" t="s">
        <v>1262</v>
      </c>
      <c r="L10" t="s">
        <v>68</v>
      </c>
      <c r="M10" t="s">
        <v>1263</v>
      </c>
      <c r="N10">
        <v>1</v>
      </c>
      <c r="O10" t="s">
        <v>113</v>
      </c>
      <c r="P10" t="s">
        <v>168</v>
      </c>
      <c r="Q10" t="s">
        <v>1264</v>
      </c>
      <c r="R10" s="43">
        <v>44539</v>
      </c>
      <c r="S10" s="43">
        <v>44592</v>
      </c>
      <c r="T10" s="43">
        <v>44600</v>
      </c>
      <c r="U10">
        <v>0</v>
      </c>
      <c r="V10">
        <v>0</v>
      </c>
      <c r="Z10" t="s">
        <v>82</v>
      </c>
      <c r="AA10" s="43">
        <v>44600</v>
      </c>
      <c r="AB10" t="s">
        <v>1186</v>
      </c>
      <c r="AC10" t="s">
        <v>1265</v>
      </c>
      <c r="AD10"/>
      <c r="AE10" s="43"/>
    </row>
    <row r="11" spans="1:36" x14ac:dyDescent="0.25">
      <c r="A11" t="s">
        <v>1204</v>
      </c>
      <c r="B11" t="s">
        <v>1259</v>
      </c>
      <c r="C11">
        <v>2</v>
      </c>
      <c r="D11">
        <v>2021</v>
      </c>
      <c r="E11" t="s">
        <v>180</v>
      </c>
      <c r="F11" t="s">
        <v>181</v>
      </c>
      <c r="G11" s="43">
        <v>44431</v>
      </c>
      <c r="H11" t="s">
        <v>1260</v>
      </c>
      <c r="I11" t="s">
        <v>164</v>
      </c>
      <c r="J11" t="s">
        <v>1261</v>
      </c>
      <c r="K11" t="s">
        <v>1266</v>
      </c>
      <c r="L11" t="s">
        <v>48</v>
      </c>
      <c r="M11" t="s">
        <v>1267</v>
      </c>
      <c r="N11">
        <v>1</v>
      </c>
      <c r="O11" t="s">
        <v>113</v>
      </c>
      <c r="P11" t="s">
        <v>168</v>
      </c>
      <c r="Q11" t="s">
        <v>1264</v>
      </c>
      <c r="R11" s="43">
        <v>44539</v>
      </c>
      <c r="S11" s="43">
        <v>44592</v>
      </c>
      <c r="T11" s="43">
        <v>44600</v>
      </c>
      <c r="U11">
        <v>0</v>
      </c>
      <c r="V11">
        <v>0</v>
      </c>
      <c r="Z11" t="s">
        <v>82</v>
      </c>
      <c r="AA11" s="43">
        <v>44600</v>
      </c>
      <c r="AB11" t="s">
        <v>1186</v>
      </c>
      <c r="AC11" t="s">
        <v>1265</v>
      </c>
      <c r="AD11"/>
      <c r="AE11" s="43"/>
    </row>
    <row r="12" spans="1:36" x14ac:dyDescent="0.25">
      <c r="A12" t="s">
        <v>1204</v>
      </c>
      <c r="B12" t="s">
        <v>179</v>
      </c>
      <c r="C12">
        <v>1</v>
      </c>
      <c r="D12">
        <v>2021</v>
      </c>
      <c r="E12" t="s">
        <v>180</v>
      </c>
      <c r="F12" t="s">
        <v>181</v>
      </c>
      <c r="G12" s="43">
        <v>44431</v>
      </c>
      <c r="H12" t="s">
        <v>182</v>
      </c>
      <c r="I12" t="s">
        <v>164</v>
      </c>
      <c r="J12" t="s">
        <v>183</v>
      </c>
      <c r="K12" t="s">
        <v>1268</v>
      </c>
      <c r="L12" t="s">
        <v>48</v>
      </c>
      <c r="M12" t="s">
        <v>1269</v>
      </c>
      <c r="N12">
        <v>1</v>
      </c>
      <c r="O12" t="s">
        <v>113</v>
      </c>
      <c r="P12" t="s">
        <v>168</v>
      </c>
      <c r="Q12" t="s">
        <v>1264</v>
      </c>
      <c r="R12" s="43">
        <v>44539</v>
      </c>
      <c r="S12" s="43">
        <v>44592</v>
      </c>
      <c r="T12" s="43">
        <v>44600</v>
      </c>
      <c r="U12">
        <v>0</v>
      </c>
      <c r="V12">
        <v>0</v>
      </c>
      <c r="Z12" t="s">
        <v>82</v>
      </c>
      <c r="AA12" s="43">
        <v>44600</v>
      </c>
      <c r="AB12" t="s">
        <v>1186</v>
      </c>
      <c r="AC12" t="s">
        <v>1270</v>
      </c>
      <c r="AD12"/>
      <c r="AE12" s="43"/>
    </row>
    <row r="13" spans="1:36" x14ac:dyDescent="0.25">
      <c r="A13" t="s">
        <v>1204</v>
      </c>
      <c r="B13" t="s">
        <v>1271</v>
      </c>
      <c r="C13">
        <v>1</v>
      </c>
      <c r="D13">
        <v>2021</v>
      </c>
      <c r="E13" t="s">
        <v>180</v>
      </c>
      <c r="F13" t="s">
        <v>181</v>
      </c>
      <c r="G13" s="43">
        <v>44431</v>
      </c>
      <c r="H13" t="s">
        <v>1272</v>
      </c>
      <c r="I13" t="s">
        <v>164</v>
      </c>
      <c r="J13" t="s">
        <v>1273</v>
      </c>
      <c r="K13" t="s">
        <v>1274</v>
      </c>
      <c r="L13" t="s">
        <v>48</v>
      </c>
      <c r="M13" t="s">
        <v>1267</v>
      </c>
      <c r="N13">
        <v>1</v>
      </c>
      <c r="O13" t="s">
        <v>113</v>
      </c>
      <c r="P13" t="s">
        <v>168</v>
      </c>
      <c r="Q13" t="s">
        <v>1264</v>
      </c>
      <c r="R13" s="43">
        <v>44539</v>
      </c>
      <c r="S13" s="43">
        <v>44592</v>
      </c>
      <c r="T13" s="43">
        <v>44600</v>
      </c>
      <c r="U13">
        <v>0</v>
      </c>
      <c r="V13">
        <v>0</v>
      </c>
      <c r="Z13" t="s">
        <v>82</v>
      </c>
      <c r="AA13" s="43">
        <v>44600</v>
      </c>
      <c r="AB13" t="s">
        <v>1186</v>
      </c>
      <c r="AC13" t="s">
        <v>1275</v>
      </c>
      <c r="AD13"/>
      <c r="AE13" s="43"/>
    </row>
    <row r="14" spans="1:36" x14ac:dyDescent="0.25">
      <c r="A14" t="s">
        <v>1204</v>
      </c>
      <c r="B14" t="s">
        <v>220</v>
      </c>
      <c r="C14">
        <v>5</v>
      </c>
      <c r="D14">
        <v>2021</v>
      </c>
      <c r="E14" t="s">
        <v>30</v>
      </c>
      <c r="F14" t="s">
        <v>186</v>
      </c>
      <c r="G14" s="43">
        <v>44523</v>
      </c>
      <c r="H14" t="s">
        <v>221</v>
      </c>
      <c r="I14" t="s">
        <v>188</v>
      </c>
      <c r="J14" t="s">
        <v>1276</v>
      </c>
      <c r="K14" t="s">
        <v>1277</v>
      </c>
      <c r="L14" t="s">
        <v>48</v>
      </c>
      <c r="M14" t="s">
        <v>1278</v>
      </c>
      <c r="N14">
        <v>1</v>
      </c>
      <c r="O14" t="s">
        <v>50</v>
      </c>
      <c r="P14" t="s">
        <v>1279</v>
      </c>
      <c r="Q14" t="s">
        <v>1153</v>
      </c>
      <c r="R14" s="43">
        <v>44545</v>
      </c>
      <c r="S14" s="43">
        <v>44591</v>
      </c>
      <c r="T14" s="43">
        <v>44599</v>
      </c>
      <c r="U14">
        <v>0</v>
      </c>
      <c r="V14">
        <v>0</v>
      </c>
      <c r="Z14" t="s">
        <v>82</v>
      </c>
      <c r="AA14" s="43">
        <v>44599</v>
      </c>
      <c r="AB14" t="s">
        <v>1280</v>
      </c>
      <c r="AC14" t="s">
        <v>1281</v>
      </c>
      <c r="AD14"/>
      <c r="AE14" s="43"/>
    </row>
    <row r="15" spans="1:36" x14ac:dyDescent="0.25">
      <c r="A15" t="s">
        <v>1204</v>
      </c>
      <c r="B15" t="s">
        <v>220</v>
      </c>
      <c r="C15">
        <v>6</v>
      </c>
      <c r="D15">
        <v>2021</v>
      </c>
      <c r="E15" t="s">
        <v>30</v>
      </c>
      <c r="F15" t="s">
        <v>186</v>
      </c>
      <c r="G15" s="43">
        <v>44523</v>
      </c>
      <c r="H15" t="s">
        <v>221</v>
      </c>
      <c r="I15" t="s">
        <v>188</v>
      </c>
      <c r="J15" t="s">
        <v>1276</v>
      </c>
      <c r="K15" t="s">
        <v>1282</v>
      </c>
      <c r="L15" t="s">
        <v>36</v>
      </c>
      <c r="M15" t="s">
        <v>1283</v>
      </c>
      <c r="N15">
        <v>1</v>
      </c>
      <c r="O15" t="s">
        <v>50</v>
      </c>
      <c r="P15" t="s">
        <v>1279</v>
      </c>
      <c r="Q15" t="s">
        <v>1153</v>
      </c>
      <c r="R15" s="43">
        <v>44545</v>
      </c>
      <c r="S15" s="43">
        <v>44591</v>
      </c>
      <c r="T15" s="43">
        <v>44599</v>
      </c>
      <c r="U15">
        <v>0</v>
      </c>
      <c r="V15">
        <v>0</v>
      </c>
      <c r="Z15" t="s">
        <v>82</v>
      </c>
      <c r="AA15" s="43">
        <v>44599</v>
      </c>
      <c r="AB15" t="s">
        <v>1280</v>
      </c>
      <c r="AC15" t="s">
        <v>1284</v>
      </c>
      <c r="AD15"/>
      <c r="AE15" s="43"/>
    </row>
    <row r="16" spans="1:36" x14ac:dyDescent="0.25">
      <c r="A16" t="s">
        <v>1204</v>
      </c>
      <c r="B16" t="s">
        <v>1285</v>
      </c>
      <c r="C16">
        <v>2</v>
      </c>
      <c r="D16">
        <v>2021</v>
      </c>
      <c r="E16" t="s">
        <v>1286</v>
      </c>
      <c r="F16" t="s">
        <v>1287</v>
      </c>
      <c r="G16" s="43">
        <v>44524</v>
      </c>
      <c r="H16" t="s">
        <v>1288</v>
      </c>
      <c r="I16" t="s">
        <v>1289</v>
      </c>
      <c r="J16" t="s">
        <v>1290</v>
      </c>
      <c r="K16" t="s">
        <v>1291</v>
      </c>
      <c r="L16" t="s">
        <v>1137</v>
      </c>
      <c r="M16" t="s">
        <v>1292</v>
      </c>
      <c r="N16" t="s">
        <v>1293</v>
      </c>
      <c r="O16" t="s">
        <v>113</v>
      </c>
      <c r="P16" t="s">
        <v>113</v>
      </c>
      <c r="Q16" t="s">
        <v>1294</v>
      </c>
      <c r="R16" s="43">
        <v>44902</v>
      </c>
      <c r="S16" s="43">
        <v>44591</v>
      </c>
      <c r="T16" s="43">
        <v>44600</v>
      </c>
      <c r="U16">
        <v>0</v>
      </c>
      <c r="V16">
        <v>0</v>
      </c>
      <c r="Z16" t="s">
        <v>82</v>
      </c>
      <c r="AA16" s="43">
        <v>44600</v>
      </c>
      <c r="AB16" t="s">
        <v>1186</v>
      </c>
      <c r="AC16" t="s">
        <v>1295</v>
      </c>
      <c r="AD16"/>
      <c r="AE16" s="43"/>
    </row>
    <row r="17" spans="1:31" x14ac:dyDescent="0.25">
      <c r="A17" t="s">
        <v>1204</v>
      </c>
      <c r="B17" t="s">
        <v>236</v>
      </c>
      <c r="C17">
        <v>1</v>
      </c>
      <c r="D17">
        <v>2021</v>
      </c>
      <c r="E17" t="s">
        <v>30</v>
      </c>
      <c r="F17" t="s">
        <v>237</v>
      </c>
      <c r="G17" s="43">
        <v>44544</v>
      </c>
      <c r="H17" t="s">
        <v>238</v>
      </c>
      <c r="I17" t="s">
        <v>1296</v>
      </c>
      <c r="J17" t="s">
        <v>239</v>
      </c>
      <c r="K17" t="s">
        <v>1297</v>
      </c>
      <c r="L17" t="s">
        <v>240</v>
      </c>
      <c r="M17" t="s">
        <v>1298</v>
      </c>
      <c r="N17">
        <v>1</v>
      </c>
      <c r="O17" t="s">
        <v>176</v>
      </c>
      <c r="P17" t="s">
        <v>227</v>
      </c>
      <c r="Q17" t="s">
        <v>241</v>
      </c>
      <c r="R17" s="43">
        <v>44564</v>
      </c>
      <c r="S17" s="43">
        <v>44592</v>
      </c>
      <c r="T17" s="43">
        <v>44599</v>
      </c>
      <c r="U17">
        <v>0</v>
      </c>
      <c r="V17">
        <v>0</v>
      </c>
      <c r="Z17" t="s">
        <v>82</v>
      </c>
      <c r="AA17" s="43">
        <v>44599</v>
      </c>
      <c r="AB17" t="s">
        <v>1299</v>
      </c>
      <c r="AC17" t="s">
        <v>1300</v>
      </c>
      <c r="AD17"/>
      <c r="AE17" s="43"/>
    </row>
    <row r="18" spans="1:31" x14ac:dyDescent="0.25">
      <c r="A18" t="s">
        <v>1204</v>
      </c>
      <c r="B18" t="s">
        <v>236</v>
      </c>
      <c r="C18">
        <v>3</v>
      </c>
      <c r="D18">
        <v>2021</v>
      </c>
      <c r="E18" t="s">
        <v>30</v>
      </c>
      <c r="F18" t="s">
        <v>237</v>
      </c>
      <c r="G18" s="43">
        <v>44544</v>
      </c>
      <c r="H18" t="s">
        <v>238</v>
      </c>
      <c r="I18" t="s">
        <v>582</v>
      </c>
      <c r="J18" t="s">
        <v>239</v>
      </c>
      <c r="K18" t="s">
        <v>1301</v>
      </c>
      <c r="L18" t="s">
        <v>240</v>
      </c>
      <c r="M18" t="s">
        <v>588</v>
      </c>
      <c r="N18">
        <v>1</v>
      </c>
      <c r="O18" t="s">
        <v>176</v>
      </c>
      <c r="P18" t="s">
        <v>227</v>
      </c>
      <c r="Q18" t="s">
        <v>241</v>
      </c>
      <c r="R18" s="43">
        <v>44564</v>
      </c>
      <c r="S18" s="43">
        <v>44592</v>
      </c>
      <c r="T18" s="43">
        <v>44599</v>
      </c>
      <c r="U18">
        <v>0</v>
      </c>
      <c r="V18">
        <v>0</v>
      </c>
      <c r="Z18" t="s">
        <v>82</v>
      </c>
      <c r="AA18" s="43">
        <v>44599</v>
      </c>
      <c r="AB18" t="s">
        <v>1299</v>
      </c>
      <c r="AC18" t="s">
        <v>1302</v>
      </c>
      <c r="AD18"/>
      <c r="AE18" s="43"/>
    </row>
    <row r="19" spans="1:31" x14ac:dyDescent="0.25">
      <c r="A19" t="s">
        <v>1204</v>
      </c>
      <c r="B19" t="s">
        <v>1303</v>
      </c>
      <c r="C19">
        <v>1</v>
      </c>
      <c r="D19">
        <v>2021</v>
      </c>
      <c r="E19" t="s">
        <v>256</v>
      </c>
      <c r="F19" t="s">
        <v>237</v>
      </c>
      <c r="G19" s="43">
        <v>44544</v>
      </c>
      <c r="H19" t="s">
        <v>1304</v>
      </c>
      <c r="I19" t="s">
        <v>1305</v>
      </c>
      <c r="J19" t="s">
        <v>1306</v>
      </c>
      <c r="K19" t="s">
        <v>1307</v>
      </c>
      <c r="L19" t="s">
        <v>1220</v>
      </c>
      <c r="M19" t="s">
        <v>1308</v>
      </c>
      <c r="N19">
        <v>1</v>
      </c>
      <c r="O19" t="s">
        <v>113</v>
      </c>
      <c r="P19" t="s">
        <v>256</v>
      </c>
      <c r="Q19" t="s">
        <v>1309</v>
      </c>
      <c r="R19" s="43">
        <v>44550</v>
      </c>
      <c r="S19" s="43">
        <v>44620</v>
      </c>
      <c r="T19" s="43">
        <v>44600</v>
      </c>
      <c r="U19">
        <v>0</v>
      </c>
      <c r="V19">
        <v>0</v>
      </c>
      <c r="Z19" t="s">
        <v>82</v>
      </c>
      <c r="AA19" s="43">
        <v>44600</v>
      </c>
      <c r="AB19" t="s">
        <v>1186</v>
      </c>
      <c r="AC19" t="s">
        <v>1310</v>
      </c>
      <c r="AD19"/>
      <c r="AE19" s="43"/>
    </row>
    <row r="20" spans="1:31" x14ac:dyDescent="0.25">
      <c r="A20" t="s">
        <v>1204</v>
      </c>
      <c r="B20" t="s">
        <v>1311</v>
      </c>
      <c r="C20">
        <v>1</v>
      </c>
      <c r="D20">
        <v>2021</v>
      </c>
      <c r="E20" t="s">
        <v>1312</v>
      </c>
      <c r="F20" t="s">
        <v>237</v>
      </c>
      <c r="G20" s="43">
        <v>44544</v>
      </c>
      <c r="H20" t="s">
        <v>1313</v>
      </c>
      <c r="I20" t="s">
        <v>1305</v>
      </c>
      <c r="J20" t="s">
        <v>1314</v>
      </c>
      <c r="K20" t="s">
        <v>1315</v>
      </c>
      <c r="L20" t="s">
        <v>1220</v>
      </c>
      <c r="M20" t="s">
        <v>1316</v>
      </c>
      <c r="N20">
        <v>1</v>
      </c>
      <c r="O20" t="s">
        <v>113</v>
      </c>
      <c r="P20" t="s">
        <v>256</v>
      </c>
      <c r="Q20" t="s">
        <v>1309</v>
      </c>
      <c r="R20" s="43">
        <v>44550</v>
      </c>
      <c r="S20" s="43">
        <v>44620</v>
      </c>
      <c r="T20" s="43">
        <v>44600</v>
      </c>
      <c r="U20">
        <v>0</v>
      </c>
      <c r="V20">
        <v>0</v>
      </c>
      <c r="Z20" t="s">
        <v>82</v>
      </c>
      <c r="AA20" s="43">
        <v>44600</v>
      </c>
      <c r="AB20" t="s">
        <v>1186</v>
      </c>
      <c r="AC20" t="s">
        <v>1310</v>
      </c>
      <c r="AD20"/>
      <c r="AE20" s="43"/>
    </row>
    <row r="21" spans="1:31" x14ac:dyDescent="0.25">
      <c r="A21" t="s">
        <v>1204</v>
      </c>
      <c r="B21" t="s">
        <v>1317</v>
      </c>
      <c r="C21">
        <v>7</v>
      </c>
      <c r="D21">
        <v>2021</v>
      </c>
      <c r="E21" t="s">
        <v>1318</v>
      </c>
      <c r="F21" t="s">
        <v>1319</v>
      </c>
      <c r="G21" s="43">
        <v>44532</v>
      </c>
      <c r="H21" t="s">
        <v>1320</v>
      </c>
      <c r="I21" t="s">
        <v>463</v>
      </c>
      <c r="J21" t="s">
        <v>1321</v>
      </c>
      <c r="K21" t="s">
        <v>1322</v>
      </c>
      <c r="L21" t="s">
        <v>1323</v>
      </c>
      <c r="M21" t="s">
        <v>1324</v>
      </c>
      <c r="N21">
        <v>1</v>
      </c>
      <c r="O21" t="s">
        <v>291</v>
      </c>
      <c r="P21" t="s">
        <v>291</v>
      </c>
      <c r="Q21" t="s">
        <v>1325</v>
      </c>
      <c r="R21" s="43">
        <v>44550</v>
      </c>
      <c r="S21" s="43">
        <v>44592</v>
      </c>
      <c r="T21" s="43">
        <v>44599</v>
      </c>
      <c r="U21">
        <v>0</v>
      </c>
      <c r="V21">
        <v>0</v>
      </c>
      <c r="Z21" t="s">
        <v>82</v>
      </c>
      <c r="AA21" s="43">
        <v>44599</v>
      </c>
      <c r="AB21" t="s">
        <v>1326</v>
      </c>
      <c r="AC21" t="s">
        <v>1327</v>
      </c>
      <c r="AD21"/>
      <c r="AE21" s="43"/>
    </row>
    <row r="22" spans="1:31" x14ac:dyDescent="0.25">
      <c r="A22" s="47" t="s">
        <v>1328</v>
      </c>
      <c r="B22" s="47" t="s">
        <v>1329</v>
      </c>
      <c r="C22" s="47">
        <v>1</v>
      </c>
      <c r="D22" s="47">
        <v>2021</v>
      </c>
      <c r="E22" s="47" t="s">
        <v>95</v>
      </c>
      <c r="F22" s="47" t="s">
        <v>1330</v>
      </c>
      <c r="G22" s="48">
        <v>44337</v>
      </c>
      <c r="H22" s="47" t="s">
        <v>1331</v>
      </c>
      <c r="I22" s="47" t="s">
        <v>1208</v>
      </c>
      <c r="J22" s="47" t="s">
        <v>1332</v>
      </c>
      <c r="K22" s="47" t="s">
        <v>1333</v>
      </c>
      <c r="L22" s="47" t="s">
        <v>430</v>
      </c>
      <c r="M22" s="47" t="s">
        <v>1334</v>
      </c>
      <c r="N22" s="47" t="s">
        <v>1335</v>
      </c>
      <c r="O22" s="47" t="s">
        <v>102</v>
      </c>
      <c r="P22" s="47" t="s">
        <v>103</v>
      </c>
      <c r="Q22" s="47" t="s">
        <v>1247</v>
      </c>
      <c r="R22" s="48">
        <v>44362</v>
      </c>
      <c r="S22" s="48">
        <v>44620</v>
      </c>
      <c r="T22" s="48">
        <v>44627</v>
      </c>
      <c r="U22" s="47">
        <v>0</v>
      </c>
      <c r="V22" s="47">
        <v>0</v>
      </c>
      <c r="Z22" s="47" t="s">
        <v>82</v>
      </c>
      <c r="AA22" s="48">
        <v>44627</v>
      </c>
      <c r="AB22" s="47" t="s">
        <v>1212</v>
      </c>
      <c r="AC22" s="47" t="s">
        <v>1336</v>
      </c>
      <c r="AD22"/>
      <c r="AE22" s="43"/>
    </row>
    <row r="23" spans="1:31" x14ac:dyDescent="0.25">
      <c r="A23" s="47" t="s">
        <v>1328</v>
      </c>
      <c r="B23" s="47" t="s">
        <v>1337</v>
      </c>
      <c r="C23" s="47">
        <v>1</v>
      </c>
      <c r="D23" s="47">
        <v>2021</v>
      </c>
      <c r="E23" s="47" t="s">
        <v>95</v>
      </c>
      <c r="F23" s="47" t="s">
        <v>1330</v>
      </c>
      <c r="G23" s="48">
        <v>44337</v>
      </c>
      <c r="H23" s="47" t="s">
        <v>1338</v>
      </c>
      <c r="I23" s="47" t="s">
        <v>1208</v>
      </c>
      <c r="J23" s="47" t="s">
        <v>1332</v>
      </c>
      <c r="K23" s="47" t="s">
        <v>1339</v>
      </c>
      <c r="L23" s="47" t="s">
        <v>430</v>
      </c>
      <c r="M23" s="47" t="s">
        <v>1334</v>
      </c>
      <c r="N23" s="47" t="s">
        <v>1335</v>
      </c>
      <c r="O23" s="47" t="s">
        <v>102</v>
      </c>
      <c r="P23" s="47" t="s">
        <v>103</v>
      </c>
      <c r="Q23" s="47" t="s">
        <v>1247</v>
      </c>
      <c r="R23" s="48">
        <v>44362</v>
      </c>
      <c r="S23" s="48">
        <v>44620</v>
      </c>
      <c r="T23" s="48">
        <v>44627</v>
      </c>
      <c r="U23" s="47">
        <v>0</v>
      </c>
      <c r="V23" s="47">
        <v>0</v>
      </c>
      <c r="Z23" s="47" t="s">
        <v>82</v>
      </c>
      <c r="AA23" s="48">
        <v>44627</v>
      </c>
      <c r="AB23" s="47" t="s">
        <v>1212</v>
      </c>
      <c r="AC23" s="47" t="s">
        <v>1340</v>
      </c>
      <c r="AD23"/>
      <c r="AE23" s="43"/>
    </row>
    <row r="24" spans="1:31" x14ac:dyDescent="0.25">
      <c r="A24" s="47" t="s">
        <v>1328</v>
      </c>
      <c r="B24" s="47" t="s">
        <v>1341</v>
      </c>
      <c r="C24" s="47">
        <v>1</v>
      </c>
      <c r="D24" s="47">
        <v>2021</v>
      </c>
      <c r="E24" s="47" t="s">
        <v>95</v>
      </c>
      <c r="F24" s="47" t="s">
        <v>1330</v>
      </c>
      <c r="G24" s="48">
        <v>44337</v>
      </c>
      <c r="H24" s="47" t="s">
        <v>1342</v>
      </c>
      <c r="I24" s="47" t="s">
        <v>560</v>
      </c>
      <c r="J24" s="47" t="s">
        <v>1332</v>
      </c>
      <c r="K24" s="47" t="s">
        <v>1333</v>
      </c>
      <c r="L24" s="47" t="s">
        <v>430</v>
      </c>
      <c r="M24" s="47" t="s">
        <v>1334</v>
      </c>
      <c r="N24" s="47" t="s">
        <v>1335</v>
      </c>
      <c r="O24" s="47" t="s">
        <v>102</v>
      </c>
      <c r="P24" s="47" t="s">
        <v>103</v>
      </c>
      <c r="Q24" s="47" t="s">
        <v>1247</v>
      </c>
      <c r="R24" s="48">
        <v>44362</v>
      </c>
      <c r="S24" s="48">
        <v>44620</v>
      </c>
      <c r="T24" s="48">
        <v>44627</v>
      </c>
      <c r="U24" s="47">
        <v>0</v>
      </c>
      <c r="V24" s="47">
        <v>0</v>
      </c>
      <c r="Z24" s="47" t="s">
        <v>82</v>
      </c>
      <c r="AA24" s="48">
        <v>44627</v>
      </c>
      <c r="AB24" s="47" t="s">
        <v>1212</v>
      </c>
      <c r="AC24" s="47" t="s">
        <v>1343</v>
      </c>
      <c r="AD24"/>
      <c r="AE24" s="43"/>
    </row>
    <row r="25" spans="1:31" x14ac:dyDescent="0.25">
      <c r="A25" s="47" t="s">
        <v>1328</v>
      </c>
      <c r="B25" s="47" t="s">
        <v>1344</v>
      </c>
      <c r="C25" s="47">
        <v>1</v>
      </c>
      <c r="D25" s="47">
        <v>2021</v>
      </c>
      <c r="E25" s="47" t="s">
        <v>62</v>
      </c>
      <c r="F25" s="47" t="s">
        <v>63</v>
      </c>
      <c r="G25" s="48">
        <v>44452</v>
      </c>
      <c r="H25" s="47" t="s">
        <v>1345</v>
      </c>
      <c r="I25" s="47" t="s">
        <v>1346</v>
      </c>
      <c r="J25" s="47" t="s">
        <v>1347</v>
      </c>
      <c r="K25" s="47" t="s">
        <v>1348</v>
      </c>
      <c r="L25" s="47" t="s">
        <v>68</v>
      </c>
      <c r="M25" s="47" t="s">
        <v>1349</v>
      </c>
      <c r="N25" s="47">
        <v>1</v>
      </c>
      <c r="O25" s="47" t="s">
        <v>38</v>
      </c>
      <c r="P25" s="47" t="s">
        <v>1350</v>
      </c>
      <c r="Q25" s="47" t="s">
        <v>1351</v>
      </c>
      <c r="R25" s="48">
        <v>44470</v>
      </c>
      <c r="S25" s="48">
        <v>44680</v>
      </c>
      <c r="T25" s="48">
        <v>44627</v>
      </c>
      <c r="U25" s="47">
        <v>1</v>
      </c>
      <c r="V25" s="47">
        <v>0</v>
      </c>
      <c r="Z25" s="47" t="s">
        <v>82</v>
      </c>
      <c r="AA25" s="48">
        <v>44627</v>
      </c>
      <c r="AB25" s="47" t="s">
        <v>1352</v>
      </c>
      <c r="AC25" s="47" t="s">
        <v>1353</v>
      </c>
      <c r="AD25"/>
      <c r="AE25" s="43"/>
    </row>
    <row r="26" spans="1:31" x14ac:dyDescent="0.25">
      <c r="A26" s="47" t="s">
        <v>1328</v>
      </c>
      <c r="B26" s="47" t="s">
        <v>1354</v>
      </c>
      <c r="C26" s="47">
        <v>1</v>
      </c>
      <c r="D26" s="47">
        <v>2021</v>
      </c>
      <c r="E26" s="47" t="s">
        <v>62</v>
      </c>
      <c r="F26" s="47" t="s">
        <v>63</v>
      </c>
      <c r="G26" s="48">
        <v>44452</v>
      </c>
      <c r="H26" s="47" t="s">
        <v>1355</v>
      </c>
      <c r="I26" s="47" t="s">
        <v>1356</v>
      </c>
      <c r="J26" s="47" t="s">
        <v>1357</v>
      </c>
      <c r="K26" s="47" t="s">
        <v>1358</v>
      </c>
      <c r="L26" s="47" t="s">
        <v>68</v>
      </c>
      <c r="M26" s="47" t="s">
        <v>1349</v>
      </c>
      <c r="N26" s="47">
        <v>1</v>
      </c>
      <c r="O26" s="47" t="s">
        <v>38</v>
      </c>
      <c r="P26" s="47" t="s">
        <v>1350</v>
      </c>
      <c r="Q26" s="47" t="s">
        <v>1351</v>
      </c>
      <c r="R26" s="48">
        <v>44470</v>
      </c>
      <c r="S26" s="48">
        <v>44680</v>
      </c>
      <c r="T26" s="48">
        <v>44627</v>
      </c>
      <c r="U26" s="47">
        <v>1</v>
      </c>
      <c r="V26" s="47">
        <v>0</v>
      </c>
      <c r="Z26" s="47" t="s">
        <v>82</v>
      </c>
      <c r="AA26" s="48">
        <v>44627</v>
      </c>
      <c r="AB26" s="47" t="s">
        <v>1352</v>
      </c>
      <c r="AC26" s="47" t="s">
        <v>1359</v>
      </c>
      <c r="AD26"/>
      <c r="AE26" s="43"/>
    </row>
    <row r="27" spans="1:31" x14ac:dyDescent="0.25">
      <c r="A27" s="47" t="s">
        <v>1328</v>
      </c>
      <c r="B27" s="47" t="s">
        <v>1354</v>
      </c>
      <c r="C27" s="47">
        <v>2</v>
      </c>
      <c r="D27" s="47">
        <v>2021</v>
      </c>
      <c r="E27" s="47" t="s">
        <v>62</v>
      </c>
      <c r="F27" s="47" t="s">
        <v>63</v>
      </c>
      <c r="G27" s="48">
        <v>44452</v>
      </c>
      <c r="H27" s="47" t="s">
        <v>1355</v>
      </c>
      <c r="I27" s="47" t="s">
        <v>1356</v>
      </c>
      <c r="J27" s="47" t="s">
        <v>1357</v>
      </c>
      <c r="K27" s="47" t="s">
        <v>1360</v>
      </c>
      <c r="L27" s="47" t="s">
        <v>68</v>
      </c>
      <c r="M27" s="47" t="s">
        <v>1361</v>
      </c>
      <c r="N27" s="47">
        <v>1</v>
      </c>
      <c r="O27" s="47" t="s">
        <v>38</v>
      </c>
      <c r="P27" s="47" t="s">
        <v>1350</v>
      </c>
      <c r="Q27" s="47" t="s">
        <v>1351</v>
      </c>
      <c r="R27" s="48">
        <v>44470</v>
      </c>
      <c r="S27" s="48">
        <v>44680</v>
      </c>
      <c r="T27" s="48">
        <v>44627</v>
      </c>
      <c r="U27" s="47">
        <v>1</v>
      </c>
      <c r="V27" s="47">
        <v>0</v>
      </c>
      <c r="Z27" s="47" t="s">
        <v>82</v>
      </c>
      <c r="AA27" s="48">
        <v>44627</v>
      </c>
      <c r="AB27" s="47" t="s">
        <v>1352</v>
      </c>
      <c r="AC27" s="47" t="s">
        <v>1362</v>
      </c>
      <c r="AD27"/>
      <c r="AE27" s="43"/>
    </row>
    <row r="28" spans="1:31" x14ac:dyDescent="0.25">
      <c r="A28" s="47" t="s">
        <v>1328</v>
      </c>
      <c r="B28" s="47" t="s">
        <v>105</v>
      </c>
      <c r="C28" s="47">
        <v>4</v>
      </c>
      <c r="D28" s="47">
        <v>2021</v>
      </c>
      <c r="E28" s="47" t="s">
        <v>106</v>
      </c>
      <c r="F28" s="47" t="s">
        <v>107</v>
      </c>
      <c r="G28" s="48">
        <v>44440</v>
      </c>
      <c r="H28" s="47" t="s">
        <v>108</v>
      </c>
      <c r="I28" s="47" t="s">
        <v>109</v>
      </c>
      <c r="J28" s="47" t="s">
        <v>110</v>
      </c>
      <c r="K28" s="47" t="s">
        <v>1363</v>
      </c>
      <c r="L28" s="47" t="s">
        <v>68</v>
      </c>
      <c r="M28" s="47" t="s">
        <v>1364</v>
      </c>
      <c r="N28" s="47">
        <v>1</v>
      </c>
      <c r="O28" s="47" t="s">
        <v>113</v>
      </c>
      <c r="P28" s="47" t="s">
        <v>114</v>
      </c>
      <c r="Q28" s="47" t="s">
        <v>115</v>
      </c>
      <c r="R28" s="48">
        <v>44531</v>
      </c>
      <c r="S28" s="48">
        <v>44620</v>
      </c>
      <c r="T28" s="48">
        <v>44628</v>
      </c>
      <c r="U28" s="47">
        <v>0</v>
      </c>
      <c r="V28" s="47">
        <v>0</v>
      </c>
      <c r="Z28" s="47" t="s">
        <v>82</v>
      </c>
      <c r="AA28" s="48">
        <v>44628</v>
      </c>
      <c r="AB28" s="47" t="s">
        <v>1186</v>
      </c>
      <c r="AC28" s="47" t="s">
        <v>1365</v>
      </c>
      <c r="AD28"/>
      <c r="AE28" s="43"/>
    </row>
    <row r="29" spans="1:31" x14ac:dyDescent="0.25">
      <c r="A29" s="47" t="s">
        <v>1328</v>
      </c>
      <c r="B29" s="47" t="s">
        <v>1366</v>
      </c>
      <c r="C29" s="47">
        <v>1</v>
      </c>
      <c r="D29" s="47">
        <v>2021</v>
      </c>
      <c r="E29" s="47" t="s">
        <v>161</v>
      </c>
      <c r="F29" s="47" t="s">
        <v>162</v>
      </c>
      <c r="G29" s="48">
        <v>44495</v>
      </c>
      <c r="H29" s="47" t="s">
        <v>1367</v>
      </c>
      <c r="I29" s="47" t="s">
        <v>164</v>
      </c>
      <c r="J29" s="47" t="s">
        <v>1368</v>
      </c>
      <c r="K29" s="47" t="s">
        <v>1369</v>
      </c>
      <c r="L29" s="47" t="s">
        <v>174</v>
      </c>
      <c r="M29" s="47" t="s">
        <v>1370</v>
      </c>
      <c r="N29" s="47">
        <v>5</v>
      </c>
      <c r="O29" s="47" t="s">
        <v>113</v>
      </c>
      <c r="P29" s="47" t="s">
        <v>168</v>
      </c>
      <c r="Q29" s="47" t="s">
        <v>169</v>
      </c>
      <c r="R29" s="48">
        <v>44504</v>
      </c>
      <c r="S29" s="48">
        <v>44650</v>
      </c>
      <c r="T29" s="48">
        <v>44628</v>
      </c>
      <c r="U29" s="47">
        <v>0</v>
      </c>
      <c r="V29" s="47">
        <v>0</v>
      </c>
      <c r="Z29" s="47" t="s">
        <v>82</v>
      </c>
      <c r="AA29" s="48">
        <v>44628</v>
      </c>
      <c r="AB29" s="47" t="s">
        <v>1186</v>
      </c>
      <c r="AC29" s="47" t="s">
        <v>1371</v>
      </c>
      <c r="AD29"/>
      <c r="AE29" s="43"/>
    </row>
    <row r="30" spans="1:31" x14ac:dyDescent="0.25">
      <c r="A30" s="47" t="s">
        <v>1328</v>
      </c>
      <c r="B30" s="47" t="s">
        <v>1259</v>
      </c>
      <c r="C30" s="47">
        <v>3</v>
      </c>
      <c r="D30" s="47">
        <v>2021</v>
      </c>
      <c r="E30" s="47" t="s">
        <v>30</v>
      </c>
      <c r="F30" s="47" t="s">
        <v>181</v>
      </c>
      <c r="G30" s="48">
        <v>44431</v>
      </c>
      <c r="H30" s="47" t="s">
        <v>1260</v>
      </c>
      <c r="I30" s="47" t="s">
        <v>164</v>
      </c>
      <c r="J30" s="47" t="s">
        <v>1261</v>
      </c>
      <c r="K30" s="47" t="s">
        <v>1372</v>
      </c>
      <c r="L30" s="47" t="s">
        <v>48</v>
      </c>
      <c r="M30" s="47" t="s">
        <v>1373</v>
      </c>
      <c r="N30" s="47">
        <v>1</v>
      </c>
      <c r="O30" s="47" t="s">
        <v>176</v>
      </c>
      <c r="P30" s="47" t="s">
        <v>1374</v>
      </c>
      <c r="Q30" s="47" t="s">
        <v>1375</v>
      </c>
      <c r="R30" s="48">
        <v>44539</v>
      </c>
      <c r="S30" s="48">
        <v>44620</v>
      </c>
      <c r="T30" s="48">
        <v>44628</v>
      </c>
      <c r="U30" s="47">
        <v>0</v>
      </c>
      <c r="V30" s="47">
        <v>0</v>
      </c>
      <c r="Z30" s="47" t="s">
        <v>82</v>
      </c>
      <c r="AA30" s="48">
        <v>44628</v>
      </c>
      <c r="AB30" s="47" t="s">
        <v>1299</v>
      </c>
      <c r="AC30" s="47" t="s">
        <v>1376</v>
      </c>
      <c r="AD30"/>
      <c r="AE30" s="43"/>
    </row>
    <row r="31" spans="1:31" x14ac:dyDescent="0.25">
      <c r="A31" s="47" t="s">
        <v>1328</v>
      </c>
      <c r="B31" s="47" t="s">
        <v>1271</v>
      </c>
      <c r="C31" s="47">
        <v>2</v>
      </c>
      <c r="D31" s="47">
        <v>2021</v>
      </c>
      <c r="E31" s="47" t="s">
        <v>30</v>
      </c>
      <c r="F31" s="47" t="s">
        <v>181</v>
      </c>
      <c r="G31" s="48">
        <v>44431</v>
      </c>
      <c r="H31" s="47" t="s">
        <v>1272</v>
      </c>
      <c r="I31" s="47" t="s">
        <v>164</v>
      </c>
      <c r="J31" s="47" t="s">
        <v>1273</v>
      </c>
      <c r="K31" s="47" t="s">
        <v>1377</v>
      </c>
      <c r="L31" s="47" t="s">
        <v>48</v>
      </c>
      <c r="M31" s="47" t="s">
        <v>1378</v>
      </c>
      <c r="N31" s="47">
        <v>1</v>
      </c>
      <c r="O31" s="47" t="s">
        <v>176</v>
      </c>
      <c r="P31" s="47" t="s">
        <v>1374</v>
      </c>
      <c r="Q31" s="47" t="s">
        <v>1375</v>
      </c>
      <c r="R31" s="48">
        <v>44539</v>
      </c>
      <c r="S31" s="48">
        <v>44620</v>
      </c>
      <c r="T31" s="48">
        <v>44628</v>
      </c>
      <c r="U31" s="47">
        <v>0</v>
      </c>
      <c r="V31" s="47">
        <v>0</v>
      </c>
      <c r="Z31" s="47" t="s">
        <v>82</v>
      </c>
      <c r="AA31" s="48">
        <v>44628</v>
      </c>
      <c r="AB31" s="47" t="s">
        <v>1299</v>
      </c>
      <c r="AC31" s="47" t="s">
        <v>1376</v>
      </c>
      <c r="AD31"/>
      <c r="AE31" s="43"/>
    </row>
    <row r="32" spans="1:31" x14ac:dyDescent="0.25">
      <c r="A32" s="49" t="s">
        <v>1328</v>
      </c>
      <c r="B32" s="49" t="s">
        <v>185</v>
      </c>
      <c r="C32" s="49">
        <v>2</v>
      </c>
      <c r="D32" s="49">
        <v>2021</v>
      </c>
      <c r="E32" s="49" t="s">
        <v>30</v>
      </c>
      <c r="F32" s="49" t="s">
        <v>186</v>
      </c>
      <c r="G32" s="50">
        <v>44523</v>
      </c>
      <c r="H32" s="49" t="s">
        <v>187</v>
      </c>
      <c r="I32" s="49" t="s">
        <v>188</v>
      </c>
      <c r="J32" s="49" t="s">
        <v>192</v>
      </c>
      <c r="K32" s="49" t="s">
        <v>193</v>
      </c>
      <c r="L32" s="49" t="s">
        <v>36</v>
      </c>
      <c r="M32" s="49" t="s">
        <v>194</v>
      </c>
      <c r="N32" s="49">
        <v>1</v>
      </c>
      <c r="O32" s="49" t="s">
        <v>176</v>
      </c>
      <c r="P32" s="49" t="s">
        <v>177</v>
      </c>
      <c r="Q32" s="49" t="s">
        <v>195</v>
      </c>
      <c r="R32" s="50">
        <v>44545</v>
      </c>
      <c r="S32" s="50">
        <v>44925</v>
      </c>
      <c r="T32" s="50">
        <v>44628</v>
      </c>
      <c r="U32" s="49">
        <v>0</v>
      </c>
      <c r="V32" s="49">
        <v>0</v>
      </c>
      <c r="Z32" s="49" t="s">
        <v>82</v>
      </c>
      <c r="AA32" s="50">
        <v>44628</v>
      </c>
      <c r="AB32" s="49" t="s">
        <v>1299</v>
      </c>
      <c r="AC32" s="49" t="s">
        <v>1379</v>
      </c>
      <c r="AD32"/>
      <c r="AE32" s="43"/>
    </row>
    <row r="33" spans="1:31" x14ac:dyDescent="0.25">
      <c r="A33" s="47" t="s">
        <v>1328</v>
      </c>
      <c r="B33" s="47" t="s">
        <v>185</v>
      </c>
      <c r="C33" s="47">
        <v>3</v>
      </c>
      <c r="D33" s="47">
        <v>2021</v>
      </c>
      <c r="E33" s="47" t="s">
        <v>30</v>
      </c>
      <c r="F33" s="47" t="s">
        <v>186</v>
      </c>
      <c r="G33" s="48">
        <v>44523</v>
      </c>
      <c r="H33" s="47" t="s">
        <v>187</v>
      </c>
      <c r="I33" s="47" t="s">
        <v>188</v>
      </c>
      <c r="J33" s="47" t="s">
        <v>1380</v>
      </c>
      <c r="K33" s="47" t="s">
        <v>1381</v>
      </c>
      <c r="L33" s="47" t="s">
        <v>36</v>
      </c>
      <c r="M33" s="47" t="s">
        <v>1382</v>
      </c>
      <c r="N33" s="47">
        <v>1</v>
      </c>
      <c r="O33" s="47" t="s">
        <v>176</v>
      </c>
      <c r="P33" s="47" t="s">
        <v>177</v>
      </c>
      <c r="Q33" s="47" t="s">
        <v>195</v>
      </c>
      <c r="R33" s="48">
        <v>44545</v>
      </c>
      <c r="S33" s="48">
        <v>44620</v>
      </c>
      <c r="T33" s="48">
        <v>44628</v>
      </c>
      <c r="U33" s="47">
        <v>0</v>
      </c>
      <c r="V33" s="47">
        <v>0</v>
      </c>
      <c r="Z33" s="47" t="s">
        <v>82</v>
      </c>
      <c r="AA33" s="48">
        <v>44628</v>
      </c>
      <c r="AB33" s="47" t="s">
        <v>1299</v>
      </c>
      <c r="AC33" s="47" t="s">
        <v>1383</v>
      </c>
      <c r="AD33"/>
      <c r="AE33" s="43"/>
    </row>
    <row r="34" spans="1:31" x14ac:dyDescent="0.25">
      <c r="A34" s="47" t="s">
        <v>1328</v>
      </c>
      <c r="B34" s="47" t="s">
        <v>185</v>
      </c>
      <c r="C34" s="47">
        <v>4</v>
      </c>
      <c r="D34" s="47">
        <v>2021</v>
      </c>
      <c r="E34" s="47" t="s">
        <v>30</v>
      </c>
      <c r="F34" s="47" t="s">
        <v>186</v>
      </c>
      <c r="G34" s="48">
        <v>44523</v>
      </c>
      <c r="H34" s="47" t="s">
        <v>187</v>
      </c>
      <c r="I34" s="47" t="s">
        <v>188</v>
      </c>
      <c r="J34" s="47" t="s">
        <v>1384</v>
      </c>
      <c r="K34" s="47" t="s">
        <v>1385</v>
      </c>
      <c r="L34" s="47" t="s">
        <v>36</v>
      </c>
      <c r="M34" s="47" t="s">
        <v>1386</v>
      </c>
      <c r="N34" s="47">
        <v>1</v>
      </c>
      <c r="O34" s="47" t="s">
        <v>176</v>
      </c>
      <c r="P34" s="47" t="s">
        <v>177</v>
      </c>
      <c r="Q34" s="47" t="s">
        <v>195</v>
      </c>
      <c r="R34" s="48">
        <v>44545</v>
      </c>
      <c r="S34" s="48">
        <v>44620</v>
      </c>
      <c r="T34" s="48">
        <v>44628</v>
      </c>
      <c r="U34" s="47">
        <v>0</v>
      </c>
      <c r="V34" s="47">
        <v>0</v>
      </c>
      <c r="Z34" s="47" t="s">
        <v>82</v>
      </c>
      <c r="AA34" s="48">
        <v>44628</v>
      </c>
      <c r="AB34" s="47" t="s">
        <v>1299</v>
      </c>
      <c r="AC34" s="47" t="s">
        <v>1387</v>
      </c>
      <c r="AD34"/>
      <c r="AE34" s="43"/>
    </row>
    <row r="35" spans="1:31" x14ac:dyDescent="0.25">
      <c r="A35" s="47" t="s">
        <v>1328</v>
      </c>
      <c r="B35" s="47" t="s">
        <v>1388</v>
      </c>
      <c r="C35" s="47">
        <v>1</v>
      </c>
      <c r="D35" s="47">
        <v>2021</v>
      </c>
      <c r="E35" s="47" t="s">
        <v>30</v>
      </c>
      <c r="F35" s="47" t="s">
        <v>186</v>
      </c>
      <c r="G35" s="48">
        <v>44523</v>
      </c>
      <c r="H35" s="47" t="s">
        <v>1389</v>
      </c>
      <c r="I35" s="47" t="s">
        <v>188</v>
      </c>
      <c r="J35" s="47" t="s">
        <v>1390</v>
      </c>
      <c r="K35" s="47" t="s">
        <v>1391</v>
      </c>
      <c r="L35" s="47" t="s">
        <v>36</v>
      </c>
      <c r="M35" s="47" t="s">
        <v>1386</v>
      </c>
      <c r="N35" s="47">
        <v>1</v>
      </c>
      <c r="O35" s="47" t="s">
        <v>176</v>
      </c>
      <c r="P35" s="47" t="s">
        <v>177</v>
      </c>
      <c r="Q35" s="47" t="s">
        <v>195</v>
      </c>
      <c r="R35" s="48">
        <v>44545</v>
      </c>
      <c r="S35" s="48">
        <v>44620</v>
      </c>
      <c r="T35" s="48">
        <v>44628</v>
      </c>
      <c r="U35" s="47">
        <v>0</v>
      </c>
      <c r="V35" s="47">
        <v>0</v>
      </c>
      <c r="Z35" s="47" t="s">
        <v>82</v>
      </c>
      <c r="AA35" s="48">
        <v>44628</v>
      </c>
      <c r="AB35" s="47" t="s">
        <v>1299</v>
      </c>
      <c r="AC35" s="47" t="s">
        <v>1387</v>
      </c>
      <c r="AD35"/>
      <c r="AE35" s="43"/>
    </row>
    <row r="36" spans="1:31" x14ac:dyDescent="0.25">
      <c r="A36" s="47" t="s">
        <v>1328</v>
      </c>
      <c r="B36" s="47" t="s">
        <v>208</v>
      </c>
      <c r="C36" s="47">
        <v>2</v>
      </c>
      <c r="D36" s="47">
        <v>2021</v>
      </c>
      <c r="E36" s="47" t="s">
        <v>30</v>
      </c>
      <c r="F36" s="47" t="s">
        <v>186</v>
      </c>
      <c r="G36" s="48">
        <v>44523</v>
      </c>
      <c r="H36" s="47" t="s">
        <v>209</v>
      </c>
      <c r="I36" s="47" t="s">
        <v>188</v>
      </c>
      <c r="J36" s="47" t="s">
        <v>1392</v>
      </c>
      <c r="K36" s="47" t="s">
        <v>1393</v>
      </c>
      <c r="L36" s="47" t="s">
        <v>36</v>
      </c>
      <c r="M36" s="47" t="s">
        <v>1386</v>
      </c>
      <c r="N36" s="47">
        <v>1</v>
      </c>
      <c r="O36" s="47" t="s">
        <v>176</v>
      </c>
      <c r="P36" s="47" t="s">
        <v>177</v>
      </c>
      <c r="Q36" s="47" t="s">
        <v>195</v>
      </c>
      <c r="R36" s="48">
        <v>44545</v>
      </c>
      <c r="S36" s="48">
        <v>44620</v>
      </c>
      <c r="T36" s="48">
        <v>44628</v>
      </c>
      <c r="U36" s="47">
        <v>0</v>
      </c>
      <c r="V36" s="47">
        <v>0</v>
      </c>
      <c r="Z36" s="47" t="s">
        <v>82</v>
      </c>
      <c r="AA36" s="48">
        <v>44628</v>
      </c>
      <c r="AB36" s="47" t="s">
        <v>1299</v>
      </c>
      <c r="AC36" s="47" t="s">
        <v>1394</v>
      </c>
      <c r="AD36"/>
      <c r="AE36" s="43"/>
    </row>
    <row r="37" spans="1:31" x14ac:dyDescent="0.25">
      <c r="A37" s="47" t="s">
        <v>1328</v>
      </c>
      <c r="B37" s="47" t="s">
        <v>220</v>
      </c>
      <c r="C37" s="47">
        <v>1</v>
      </c>
      <c r="D37" s="47">
        <v>2021</v>
      </c>
      <c r="E37" s="47" t="s">
        <v>30</v>
      </c>
      <c r="F37" s="47" t="s">
        <v>186</v>
      </c>
      <c r="G37" s="48">
        <v>44523</v>
      </c>
      <c r="H37" s="47" t="s">
        <v>221</v>
      </c>
      <c r="I37" s="47" t="s">
        <v>188</v>
      </c>
      <c r="J37" s="47" t="s">
        <v>1395</v>
      </c>
      <c r="K37" s="47" t="s">
        <v>1396</v>
      </c>
      <c r="L37" s="47" t="s">
        <v>36</v>
      </c>
      <c r="M37" s="47" t="s">
        <v>1386</v>
      </c>
      <c r="N37" s="47">
        <v>1</v>
      </c>
      <c r="O37" s="47" t="s">
        <v>176</v>
      </c>
      <c r="P37" s="47" t="s">
        <v>177</v>
      </c>
      <c r="Q37" s="47" t="s">
        <v>195</v>
      </c>
      <c r="R37" s="48">
        <v>44545</v>
      </c>
      <c r="S37" s="48">
        <v>44620</v>
      </c>
      <c r="T37" s="48">
        <v>44628</v>
      </c>
      <c r="U37" s="47">
        <v>0</v>
      </c>
      <c r="V37" s="47">
        <v>0</v>
      </c>
      <c r="Z37" s="47" t="s">
        <v>82</v>
      </c>
      <c r="AA37" s="48">
        <v>44628</v>
      </c>
      <c r="AB37" s="47" t="s">
        <v>1299</v>
      </c>
      <c r="AC37" s="47" t="s">
        <v>1387</v>
      </c>
      <c r="AD37"/>
      <c r="AE37" s="43"/>
    </row>
    <row r="38" spans="1:31" x14ac:dyDescent="0.25">
      <c r="A38" s="47" t="s">
        <v>1328</v>
      </c>
      <c r="B38" s="47" t="s">
        <v>1397</v>
      </c>
      <c r="C38" s="47">
        <v>1</v>
      </c>
      <c r="D38" s="47">
        <v>2021</v>
      </c>
      <c r="E38" s="47" t="s">
        <v>1398</v>
      </c>
      <c r="F38" s="47" t="s">
        <v>243</v>
      </c>
      <c r="G38" s="48">
        <v>44270</v>
      </c>
      <c r="H38" s="47" t="s">
        <v>1399</v>
      </c>
      <c r="I38" s="47" t="s">
        <v>244</v>
      </c>
      <c r="J38" s="47" t="s">
        <v>1400</v>
      </c>
      <c r="K38" s="47" t="s">
        <v>1401</v>
      </c>
      <c r="L38" s="47" t="s">
        <v>48</v>
      </c>
      <c r="M38" s="47" t="s">
        <v>1402</v>
      </c>
      <c r="N38" s="47">
        <v>2</v>
      </c>
      <c r="O38" s="47" t="s">
        <v>60</v>
      </c>
      <c r="P38" s="47" t="s">
        <v>60</v>
      </c>
      <c r="Q38" s="47" t="s">
        <v>247</v>
      </c>
      <c r="R38" s="48">
        <v>44348</v>
      </c>
      <c r="S38" s="48">
        <v>44607</v>
      </c>
      <c r="T38" s="48">
        <v>44607</v>
      </c>
      <c r="U38" s="47">
        <v>0</v>
      </c>
      <c r="V38" s="47">
        <v>0</v>
      </c>
      <c r="Z38" s="47" t="s">
        <v>82</v>
      </c>
      <c r="AA38" s="48">
        <v>44607</v>
      </c>
      <c r="AB38" s="47" t="s">
        <v>1326</v>
      </c>
      <c r="AC38" s="47" t="s">
        <v>1403</v>
      </c>
      <c r="AD38"/>
      <c r="AE38" s="43"/>
    </row>
    <row r="39" spans="1:31" x14ac:dyDescent="0.25">
      <c r="A39" s="47" t="s">
        <v>1328</v>
      </c>
      <c r="B39" s="47" t="s">
        <v>1397</v>
      </c>
      <c r="C39" s="47">
        <v>2</v>
      </c>
      <c r="D39" s="47">
        <v>2021</v>
      </c>
      <c r="E39" s="47" t="s">
        <v>1398</v>
      </c>
      <c r="F39" s="47" t="s">
        <v>243</v>
      </c>
      <c r="G39" s="48">
        <v>44270</v>
      </c>
      <c r="H39" s="47" t="s">
        <v>1399</v>
      </c>
      <c r="I39" s="47" t="s">
        <v>244</v>
      </c>
      <c r="J39" s="47" t="s">
        <v>1400</v>
      </c>
      <c r="K39" s="47" t="s">
        <v>1404</v>
      </c>
      <c r="L39" s="47" t="s">
        <v>36</v>
      </c>
      <c r="M39" s="47" t="s">
        <v>1405</v>
      </c>
      <c r="N39" s="47">
        <v>6</v>
      </c>
      <c r="O39" s="47" t="s">
        <v>60</v>
      </c>
      <c r="P39" s="47" t="s">
        <v>60</v>
      </c>
      <c r="Q39" s="47" t="s">
        <v>247</v>
      </c>
      <c r="R39" s="48">
        <v>44348</v>
      </c>
      <c r="S39" s="48">
        <v>44607</v>
      </c>
      <c r="T39" s="48">
        <v>44607</v>
      </c>
      <c r="U39" s="47">
        <v>0</v>
      </c>
      <c r="V39" s="47">
        <v>0</v>
      </c>
      <c r="Z39" s="47" t="s">
        <v>82</v>
      </c>
      <c r="AA39" s="48">
        <v>44607</v>
      </c>
      <c r="AB39" s="47" t="s">
        <v>1326</v>
      </c>
      <c r="AC39" s="47" t="s">
        <v>1406</v>
      </c>
      <c r="AD39"/>
      <c r="AE39" s="43"/>
    </row>
    <row r="40" spans="1:31" x14ac:dyDescent="0.25">
      <c r="A40" s="47" t="s">
        <v>1328</v>
      </c>
      <c r="B40" s="47" t="s">
        <v>1317</v>
      </c>
      <c r="C40" s="47">
        <v>8</v>
      </c>
      <c r="D40" s="47">
        <v>2021</v>
      </c>
      <c r="E40" s="47" t="s">
        <v>1318</v>
      </c>
      <c r="F40" s="47" t="s">
        <v>1319</v>
      </c>
      <c r="G40" s="48">
        <v>44532</v>
      </c>
      <c r="H40" s="47" t="s">
        <v>1320</v>
      </c>
      <c r="I40" s="47" t="s">
        <v>463</v>
      </c>
      <c r="J40" s="47" t="s">
        <v>1321</v>
      </c>
      <c r="K40" s="47" t="s">
        <v>1407</v>
      </c>
      <c r="L40" s="47" t="s">
        <v>68</v>
      </c>
      <c r="M40" s="47" t="s">
        <v>1324</v>
      </c>
      <c r="N40" s="47">
        <v>1</v>
      </c>
      <c r="O40" s="47" t="s">
        <v>291</v>
      </c>
      <c r="P40" s="47" t="s">
        <v>291</v>
      </c>
      <c r="Q40" s="47" t="s">
        <v>1325</v>
      </c>
      <c r="R40" s="48">
        <v>44564</v>
      </c>
      <c r="S40" s="48">
        <v>44620</v>
      </c>
      <c r="T40" s="48">
        <v>44628</v>
      </c>
      <c r="U40" s="47">
        <v>0</v>
      </c>
      <c r="V40" s="47">
        <v>0</v>
      </c>
      <c r="Z40" s="47" t="s">
        <v>82</v>
      </c>
      <c r="AA40" s="48">
        <v>44628</v>
      </c>
      <c r="AB40" s="47" t="s">
        <v>1326</v>
      </c>
      <c r="AC40" s="47" t="s">
        <v>1408</v>
      </c>
      <c r="AD40"/>
      <c r="AE40" s="43"/>
    </row>
    <row r="41" spans="1:31" x14ac:dyDescent="0.25">
      <c r="A41" s="47" t="s">
        <v>1328</v>
      </c>
      <c r="B41" s="47" t="s">
        <v>1409</v>
      </c>
      <c r="C41" s="47">
        <v>1</v>
      </c>
      <c r="D41" s="47">
        <v>2021</v>
      </c>
      <c r="E41" s="47" t="s">
        <v>106</v>
      </c>
      <c r="F41" s="47" t="s">
        <v>1319</v>
      </c>
      <c r="G41" s="48">
        <v>44533</v>
      </c>
      <c r="H41" s="47" t="s">
        <v>1410</v>
      </c>
      <c r="I41" s="47" t="s">
        <v>1411</v>
      </c>
      <c r="J41" s="47" t="s">
        <v>1412</v>
      </c>
      <c r="K41" s="47" t="s">
        <v>1413</v>
      </c>
      <c r="L41" s="47" t="s">
        <v>36</v>
      </c>
      <c r="M41" s="47" t="s">
        <v>1414</v>
      </c>
      <c r="N41" s="47" t="s">
        <v>1415</v>
      </c>
      <c r="O41" s="47" t="s">
        <v>113</v>
      </c>
      <c r="P41" s="47" t="s">
        <v>114</v>
      </c>
      <c r="Q41" s="47" t="s">
        <v>1416</v>
      </c>
      <c r="R41" s="48">
        <v>44564</v>
      </c>
      <c r="S41" s="48">
        <v>44620</v>
      </c>
      <c r="T41" s="48">
        <v>44628</v>
      </c>
      <c r="U41" s="47">
        <v>0</v>
      </c>
      <c r="V41" s="47">
        <v>0</v>
      </c>
      <c r="Z41" s="47" t="s">
        <v>82</v>
      </c>
      <c r="AA41" s="48">
        <v>44628</v>
      </c>
      <c r="AB41" s="47" t="s">
        <v>1186</v>
      </c>
      <c r="AC41" s="47" t="s">
        <v>1417</v>
      </c>
      <c r="AD41"/>
      <c r="AE41" s="43"/>
    </row>
    <row r="42" spans="1:31" x14ac:dyDescent="0.25">
      <c r="A42" s="47" t="s">
        <v>1328</v>
      </c>
      <c r="B42" s="47" t="s">
        <v>1418</v>
      </c>
      <c r="C42" s="47">
        <v>1</v>
      </c>
      <c r="D42" s="47">
        <v>2021</v>
      </c>
      <c r="E42" s="47" t="s">
        <v>1318</v>
      </c>
      <c r="F42" s="47" t="s">
        <v>1319</v>
      </c>
      <c r="G42" s="48">
        <v>44532</v>
      </c>
      <c r="H42" s="47" t="s">
        <v>1419</v>
      </c>
      <c r="I42" s="47" t="s">
        <v>525</v>
      </c>
      <c r="J42" s="47" t="s">
        <v>1420</v>
      </c>
      <c r="K42" s="47" t="s">
        <v>1421</v>
      </c>
      <c r="L42" s="47" t="s">
        <v>68</v>
      </c>
      <c r="M42" s="47" t="s">
        <v>1422</v>
      </c>
      <c r="N42" s="47">
        <v>2</v>
      </c>
      <c r="O42" s="47" t="s">
        <v>291</v>
      </c>
      <c r="P42" s="47" t="s">
        <v>291</v>
      </c>
      <c r="Q42" s="47" t="s">
        <v>1325</v>
      </c>
      <c r="R42" s="48">
        <v>44564</v>
      </c>
      <c r="S42" s="48">
        <v>44620</v>
      </c>
      <c r="T42" s="48">
        <v>44628</v>
      </c>
      <c r="U42" s="47">
        <v>0</v>
      </c>
      <c r="V42" s="47">
        <v>0</v>
      </c>
      <c r="Z42" s="47" t="s">
        <v>82</v>
      </c>
      <c r="AA42" s="48">
        <v>44628</v>
      </c>
      <c r="AB42" s="47" t="s">
        <v>1326</v>
      </c>
      <c r="AC42" s="47" t="s">
        <v>1423</v>
      </c>
      <c r="AD42"/>
      <c r="AE42" s="43"/>
    </row>
    <row r="43" spans="1:31" s="51" customFormat="1" x14ac:dyDescent="0.25">
      <c r="A43" s="51" t="s">
        <v>1424</v>
      </c>
      <c r="B43" s="51" t="s">
        <v>1425</v>
      </c>
      <c r="C43" s="51">
        <v>1</v>
      </c>
      <c r="D43" s="51">
        <v>2021</v>
      </c>
      <c r="E43" s="51" t="s">
        <v>30</v>
      </c>
      <c r="F43" s="51" t="s">
        <v>162</v>
      </c>
      <c r="G43" s="52">
        <v>44495</v>
      </c>
      <c r="H43" s="51" t="s">
        <v>1426</v>
      </c>
      <c r="I43" s="51" t="s">
        <v>164</v>
      </c>
      <c r="J43" s="51" t="s">
        <v>1427</v>
      </c>
      <c r="K43" s="51" t="s">
        <v>1428</v>
      </c>
      <c r="L43" s="51" t="s">
        <v>174</v>
      </c>
      <c r="M43" s="51" t="s">
        <v>1429</v>
      </c>
      <c r="N43" s="51">
        <v>1</v>
      </c>
      <c r="O43" s="51" t="s">
        <v>176</v>
      </c>
      <c r="P43" s="51" t="s">
        <v>177</v>
      </c>
      <c r="Q43" s="51" t="s">
        <v>178</v>
      </c>
      <c r="R43" s="52">
        <v>44504</v>
      </c>
      <c r="S43" s="52">
        <v>44865</v>
      </c>
      <c r="T43" s="52">
        <v>44658</v>
      </c>
      <c r="U43" s="51">
        <v>0</v>
      </c>
      <c r="V43" s="51">
        <v>0</v>
      </c>
      <c r="Z43" s="51" t="s">
        <v>82</v>
      </c>
      <c r="AA43" s="52">
        <v>44658</v>
      </c>
      <c r="AB43" s="51" t="s">
        <v>1299</v>
      </c>
      <c r="AC43" s="51" t="s">
        <v>1430</v>
      </c>
    </row>
    <row r="44" spans="1:31" s="51" customFormat="1" x14ac:dyDescent="0.25">
      <c r="A44" s="51" t="s">
        <v>1424</v>
      </c>
      <c r="B44" s="51" t="s">
        <v>1317</v>
      </c>
      <c r="C44" s="51">
        <v>1</v>
      </c>
      <c r="D44" s="51">
        <v>2021</v>
      </c>
      <c r="E44" s="51" t="s">
        <v>106</v>
      </c>
      <c r="F44" s="51" t="s">
        <v>1319</v>
      </c>
      <c r="G44" s="52">
        <v>44533</v>
      </c>
      <c r="H44" s="51" t="s">
        <v>1431</v>
      </c>
      <c r="I44" s="51" t="s">
        <v>1411</v>
      </c>
      <c r="J44" s="51" t="s">
        <v>1432</v>
      </c>
      <c r="K44" s="51" t="s">
        <v>1433</v>
      </c>
      <c r="L44" s="51" t="s">
        <v>36</v>
      </c>
      <c r="M44" s="51" t="s">
        <v>1434</v>
      </c>
      <c r="N44" s="51">
        <v>1</v>
      </c>
      <c r="O44" s="51" t="s">
        <v>113</v>
      </c>
      <c r="P44" s="51" t="s">
        <v>114</v>
      </c>
      <c r="Q44" s="51" t="s">
        <v>1416</v>
      </c>
      <c r="R44" s="52">
        <v>44564</v>
      </c>
      <c r="S44" s="52">
        <v>44773</v>
      </c>
      <c r="T44" s="52">
        <v>44659</v>
      </c>
      <c r="U44" s="51">
        <v>0</v>
      </c>
      <c r="V44" s="51">
        <v>0</v>
      </c>
      <c r="Z44" s="51" t="s">
        <v>82</v>
      </c>
      <c r="AA44" s="52">
        <v>44659</v>
      </c>
      <c r="AB44" s="51" t="s">
        <v>1186</v>
      </c>
      <c r="AC44" s="51" t="s">
        <v>1435</v>
      </c>
    </row>
    <row r="45" spans="1:31" s="51" customFormat="1" x14ac:dyDescent="0.25">
      <c r="A45" s="51" t="s">
        <v>1424</v>
      </c>
      <c r="B45" s="51" t="s">
        <v>1436</v>
      </c>
      <c r="C45" s="51">
        <v>1</v>
      </c>
      <c r="D45" s="51">
        <v>2021</v>
      </c>
      <c r="E45" s="51" t="s">
        <v>106</v>
      </c>
      <c r="F45" s="51" t="s">
        <v>1319</v>
      </c>
      <c r="G45" s="52">
        <v>44533</v>
      </c>
      <c r="H45" s="51" t="s">
        <v>1437</v>
      </c>
      <c r="I45" s="51" t="s">
        <v>1411</v>
      </c>
      <c r="J45" s="51" t="s">
        <v>1438</v>
      </c>
      <c r="K45" s="51" t="s">
        <v>1439</v>
      </c>
      <c r="L45" s="51" t="s">
        <v>36</v>
      </c>
      <c r="M45" s="51" t="s">
        <v>1440</v>
      </c>
      <c r="N45" s="51">
        <v>1</v>
      </c>
      <c r="O45" s="51" t="s">
        <v>113</v>
      </c>
      <c r="P45" s="51" t="s">
        <v>114</v>
      </c>
      <c r="Q45" s="51" t="s">
        <v>1416</v>
      </c>
      <c r="R45" s="52">
        <v>44564</v>
      </c>
      <c r="S45" s="52">
        <v>44773</v>
      </c>
      <c r="T45" s="52">
        <v>44659</v>
      </c>
      <c r="U45" s="51">
        <v>0</v>
      </c>
      <c r="V45" s="51">
        <v>0</v>
      </c>
      <c r="Z45" s="51" t="s">
        <v>82</v>
      </c>
      <c r="AA45" s="52">
        <v>44659</v>
      </c>
      <c r="AB45" s="51" t="s">
        <v>1186</v>
      </c>
      <c r="AC45" s="51" t="s">
        <v>1441</v>
      </c>
    </row>
    <row r="46" spans="1:31" s="51" customFormat="1" x14ac:dyDescent="0.25">
      <c r="A46" s="51" t="s">
        <v>1424</v>
      </c>
      <c r="B46" s="51" t="s">
        <v>1442</v>
      </c>
      <c r="C46" s="51">
        <v>5</v>
      </c>
      <c r="D46" s="51">
        <v>2021</v>
      </c>
      <c r="E46" s="51" t="s">
        <v>106</v>
      </c>
      <c r="F46" s="51" t="s">
        <v>1319</v>
      </c>
      <c r="G46" s="52">
        <v>44533</v>
      </c>
      <c r="H46" s="51" t="s">
        <v>1443</v>
      </c>
      <c r="I46" s="51" t="s">
        <v>1411</v>
      </c>
      <c r="J46" s="51" t="s">
        <v>1444</v>
      </c>
      <c r="K46" s="51" t="s">
        <v>1445</v>
      </c>
      <c r="L46" s="51" t="s">
        <v>68</v>
      </c>
      <c r="M46" s="51" t="s">
        <v>1446</v>
      </c>
      <c r="N46" s="51">
        <v>1</v>
      </c>
      <c r="O46" s="51" t="s">
        <v>113</v>
      </c>
      <c r="P46" s="51" t="s">
        <v>114</v>
      </c>
      <c r="Q46" s="51" t="s">
        <v>1416</v>
      </c>
      <c r="R46" s="52">
        <v>44572</v>
      </c>
      <c r="S46" s="52">
        <v>44773</v>
      </c>
      <c r="T46" s="52">
        <v>44659</v>
      </c>
      <c r="U46" s="51">
        <v>0</v>
      </c>
      <c r="V46" s="51">
        <v>0</v>
      </c>
      <c r="Z46" s="51" t="s">
        <v>82</v>
      </c>
      <c r="AA46" s="52">
        <v>44659</v>
      </c>
      <c r="AB46" s="51" t="s">
        <v>1186</v>
      </c>
      <c r="AC46" s="51" t="s">
        <v>1447</v>
      </c>
    </row>
    <row r="47" spans="1:31" s="51" customFormat="1" x14ac:dyDescent="0.25">
      <c r="A47" s="51" t="s">
        <v>1424</v>
      </c>
      <c r="B47" s="51" t="s">
        <v>1448</v>
      </c>
      <c r="C47" s="51">
        <v>3</v>
      </c>
      <c r="D47" s="51">
        <v>2021</v>
      </c>
      <c r="E47" s="51" t="s">
        <v>106</v>
      </c>
      <c r="F47" s="51" t="s">
        <v>1319</v>
      </c>
      <c r="G47" s="52">
        <v>44533</v>
      </c>
      <c r="H47" s="51" t="s">
        <v>1449</v>
      </c>
      <c r="I47" s="51" t="s">
        <v>1411</v>
      </c>
      <c r="J47" s="51" t="s">
        <v>1450</v>
      </c>
      <c r="K47" s="51" t="s">
        <v>1451</v>
      </c>
      <c r="L47" s="51" t="s">
        <v>36</v>
      </c>
      <c r="M47" s="51" t="s">
        <v>1452</v>
      </c>
      <c r="N47" s="51">
        <v>1</v>
      </c>
      <c r="O47" s="51" t="s">
        <v>113</v>
      </c>
      <c r="P47" s="51" t="s">
        <v>114</v>
      </c>
      <c r="Q47" s="51" t="s">
        <v>1416</v>
      </c>
      <c r="R47" s="52">
        <v>44558</v>
      </c>
      <c r="S47" s="52">
        <v>44773</v>
      </c>
      <c r="T47" s="52">
        <v>44659</v>
      </c>
      <c r="U47" s="51">
        <v>0</v>
      </c>
      <c r="V47" s="51">
        <v>0</v>
      </c>
      <c r="Z47" s="51" t="s">
        <v>82</v>
      </c>
      <c r="AA47" s="52">
        <v>44659</v>
      </c>
      <c r="AB47" s="51" t="s">
        <v>1186</v>
      </c>
      <c r="AC47" s="51" t="s">
        <v>1453</v>
      </c>
    </row>
    <row r="48" spans="1:31" s="51" customFormat="1" x14ac:dyDescent="0.25">
      <c r="A48" s="51" t="s">
        <v>1424</v>
      </c>
      <c r="B48" s="51" t="s">
        <v>1454</v>
      </c>
      <c r="C48" s="51">
        <v>2</v>
      </c>
      <c r="D48" s="51">
        <v>2021</v>
      </c>
      <c r="E48" s="51" t="s">
        <v>106</v>
      </c>
      <c r="F48" s="51" t="s">
        <v>1319</v>
      </c>
      <c r="G48" s="52">
        <v>44533</v>
      </c>
      <c r="H48" s="51" t="s">
        <v>1455</v>
      </c>
      <c r="I48" s="51" t="s">
        <v>1411</v>
      </c>
      <c r="J48" s="51" t="s">
        <v>1456</v>
      </c>
      <c r="K48" s="51" t="s">
        <v>1457</v>
      </c>
      <c r="L48" s="51" t="s">
        <v>660</v>
      </c>
      <c r="M48" s="51" t="s">
        <v>1458</v>
      </c>
      <c r="N48" s="51" t="s">
        <v>1459</v>
      </c>
      <c r="O48" s="51" t="s">
        <v>113</v>
      </c>
      <c r="P48" s="51" t="s">
        <v>114</v>
      </c>
      <c r="Q48" s="51" t="s">
        <v>1416</v>
      </c>
      <c r="R48" s="52">
        <v>44564</v>
      </c>
      <c r="S48" s="52">
        <v>44773</v>
      </c>
      <c r="T48" s="52">
        <v>44659</v>
      </c>
      <c r="U48" s="51">
        <v>0</v>
      </c>
      <c r="V48" s="51">
        <v>0</v>
      </c>
      <c r="Z48" s="51" t="s">
        <v>82</v>
      </c>
      <c r="AA48" s="52">
        <v>44659</v>
      </c>
      <c r="AB48" s="51" t="s">
        <v>1186</v>
      </c>
      <c r="AC48" s="51" t="s">
        <v>1460</v>
      </c>
    </row>
    <row r="49" spans="1:29" s="51" customFormat="1" x14ac:dyDescent="0.25">
      <c r="A49" s="51" t="s">
        <v>1424</v>
      </c>
      <c r="B49" s="51" t="s">
        <v>1461</v>
      </c>
      <c r="C49" s="51">
        <v>1</v>
      </c>
      <c r="D49" s="51">
        <v>2022</v>
      </c>
      <c r="E49" s="51" t="s">
        <v>249</v>
      </c>
      <c r="F49" s="51" t="s">
        <v>250</v>
      </c>
      <c r="G49" s="52">
        <v>44603</v>
      </c>
      <c r="H49" s="51" t="s">
        <v>1462</v>
      </c>
      <c r="I49" s="51" t="s">
        <v>252</v>
      </c>
      <c r="J49" s="51" t="s">
        <v>1463</v>
      </c>
      <c r="K49" s="51" t="s">
        <v>1464</v>
      </c>
      <c r="L49" s="51" t="s">
        <v>36</v>
      </c>
      <c r="M49" s="51" t="s">
        <v>1465</v>
      </c>
      <c r="N49" s="51">
        <v>1</v>
      </c>
      <c r="O49" s="51" t="s">
        <v>113</v>
      </c>
      <c r="P49" s="51" t="s">
        <v>256</v>
      </c>
      <c r="Q49" s="51" t="s">
        <v>257</v>
      </c>
      <c r="R49" s="52">
        <v>44627</v>
      </c>
      <c r="S49" s="52">
        <v>44742</v>
      </c>
      <c r="T49" s="52">
        <v>44658</v>
      </c>
      <c r="U49" s="51">
        <v>0</v>
      </c>
      <c r="V49" s="51">
        <v>0</v>
      </c>
      <c r="Z49" s="51" t="s">
        <v>82</v>
      </c>
      <c r="AA49" s="52">
        <v>44658</v>
      </c>
      <c r="AB49" s="51" t="s">
        <v>1212</v>
      </c>
      <c r="AC49" s="51" t="s">
        <v>1466</v>
      </c>
    </row>
    <row r="50" spans="1:29" s="51" customFormat="1" x14ac:dyDescent="0.25">
      <c r="A50" s="47" t="s">
        <v>1467</v>
      </c>
      <c r="B50" s="47" t="s">
        <v>1468</v>
      </c>
      <c r="C50" s="47">
        <v>1</v>
      </c>
      <c r="D50" s="47">
        <v>2021</v>
      </c>
      <c r="E50" s="47" t="s">
        <v>95</v>
      </c>
      <c r="F50" s="47" t="s">
        <v>96</v>
      </c>
      <c r="G50" s="48">
        <v>44494</v>
      </c>
      <c r="H50" s="47" t="s">
        <v>1469</v>
      </c>
      <c r="I50" s="47" t="s">
        <v>98</v>
      </c>
      <c r="J50" s="47" t="s">
        <v>1470</v>
      </c>
      <c r="K50" s="47" t="s">
        <v>1471</v>
      </c>
      <c r="L50" s="47" t="s">
        <v>68</v>
      </c>
      <c r="M50" s="47" t="s">
        <v>1472</v>
      </c>
      <c r="N50" s="47">
        <v>2</v>
      </c>
      <c r="O50" s="47" t="s">
        <v>102</v>
      </c>
      <c r="P50" s="47" t="s">
        <v>103</v>
      </c>
      <c r="Q50" s="47" t="s">
        <v>104</v>
      </c>
      <c r="R50" s="48">
        <v>44531</v>
      </c>
      <c r="S50" s="48">
        <v>44681</v>
      </c>
      <c r="T50" s="48">
        <v>44687</v>
      </c>
      <c r="U50" s="47">
        <v>0</v>
      </c>
      <c r="V50" s="47">
        <v>0</v>
      </c>
      <c r="Z50" s="47" t="s">
        <v>82</v>
      </c>
      <c r="AA50" s="48">
        <v>44687</v>
      </c>
      <c r="AB50" s="47" t="s">
        <v>1212</v>
      </c>
      <c r="AC50" s="47" t="s">
        <v>1473</v>
      </c>
    </row>
    <row r="51" spans="1:29" s="51" customFormat="1" x14ac:dyDescent="0.25">
      <c r="A51" s="47" t="s">
        <v>1467</v>
      </c>
      <c r="B51" s="47" t="s">
        <v>185</v>
      </c>
      <c r="C51" s="47">
        <v>5</v>
      </c>
      <c r="D51" s="47">
        <v>2021</v>
      </c>
      <c r="E51" s="47" t="s">
        <v>30</v>
      </c>
      <c r="F51" s="47" t="s">
        <v>186</v>
      </c>
      <c r="G51" s="48">
        <v>44523</v>
      </c>
      <c r="H51" s="47" t="s">
        <v>187</v>
      </c>
      <c r="I51" s="47" t="s">
        <v>232</v>
      </c>
      <c r="J51" s="47" t="s">
        <v>1474</v>
      </c>
      <c r="K51" s="47" t="s">
        <v>1475</v>
      </c>
      <c r="L51" s="47" t="s">
        <v>68</v>
      </c>
      <c r="M51" s="47" t="s">
        <v>1476</v>
      </c>
      <c r="N51" s="47">
        <v>3</v>
      </c>
      <c r="O51" s="47" t="s">
        <v>102</v>
      </c>
      <c r="P51" s="47" t="s">
        <v>103</v>
      </c>
      <c r="Q51" s="47" t="s">
        <v>104</v>
      </c>
      <c r="R51" s="48">
        <v>44545</v>
      </c>
      <c r="S51" s="48">
        <v>44681</v>
      </c>
      <c r="T51" s="48">
        <v>44687</v>
      </c>
      <c r="U51" s="47">
        <v>0</v>
      </c>
      <c r="V51" s="47">
        <v>0</v>
      </c>
      <c r="Z51" s="47" t="s">
        <v>82</v>
      </c>
      <c r="AA51" s="48">
        <v>44687</v>
      </c>
      <c r="AB51" s="47" t="s">
        <v>1212</v>
      </c>
      <c r="AC51" s="47" t="s">
        <v>1477</v>
      </c>
    </row>
    <row r="52" spans="1:29" s="51" customFormat="1" x14ac:dyDescent="0.25">
      <c r="A52" s="47" t="s">
        <v>1467</v>
      </c>
      <c r="B52" s="47" t="s">
        <v>1285</v>
      </c>
      <c r="C52" s="47">
        <v>1</v>
      </c>
      <c r="D52" s="47">
        <v>2021</v>
      </c>
      <c r="E52" s="47" t="s">
        <v>1286</v>
      </c>
      <c r="F52" s="47" t="s">
        <v>1287</v>
      </c>
      <c r="G52" s="48">
        <v>44524</v>
      </c>
      <c r="H52" s="47" t="s">
        <v>1288</v>
      </c>
      <c r="I52" s="47" t="s">
        <v>1289</v>
      </c>
      <c r="J52" s="47" t="s">
        <v>1290</v>
      </c>
      <c r="K52" s="47" t="s">
        <v>1478</v>
      </c>
      <c r="L52" s="47" t="s">
        <v>48</v>
      </c>
      <c r="M52" s="47" t="s">
        <v>1479</v>
      </c>
      <c r="N52" s="47" t="s">
        <v>1480</v>
      </c>
      <c r="O52" s="47" t="s">
        <v>113</v>
      </c>
      <c r="P52" s="47" t="s">
        <v>113</v>
      </c>
      <c r="Q52" s="47" t="s">
        <v>1294</v>
      </c>
      <c r="R52" s="48">
        <v>44902</v>
      </c>
      <c r="S52" s="48">
        <v>44680</v>
      </c>
      <c r="T52" s="48">
        <v>44690</v>
      </c>
      <c r="U52" s="47">
        <v>0</v>
      </c>
      <c r="V52" s="47">
        <v>0</v>
      </c>
      <c r="Z52" s="47" t="s">
        <v>82</v>
      </c>
      <c r="AA52" s="48">
        <v>44690</v>
      </c>
      <c r="AB52" s="47" t="s">
        <v>1186</v>
      </c>
      <c r="AC52" s="47" t="s">
        <v>1481</v>
      </c>
    </row>
    <row r="53" spans="1:29" s="51" customFormat="1" x14ac:dyDescent="0.25">
      <c r="A53" s="47" t="s">
        <v>1467</v>
      </c>
      <c r="B53" s="47" t="s">
        <v>1285</v>
      </c>
      <c r="C53" s="47">
        <v>3</v>
      </c>
      <c r="D53" s="47">
        <v>2021</v>
      </c>
      <c r="E53" s="47" t="s">
        <v>1286</v>
      </c>
      <c r="F53" s="47" t="s">
        <v>1287</v>
      </c>
      <c r="G53" s="48">
        <v>44524</v>
      </c>
      <c r="H53" s="47" t="s">
        <v>1288</v>
      </c>
      <c r="I53" s="47" t="s">
        <v>1289</v>
      </c>
      <c r="J53" s="47" t="s">
        <v>1290</v>
      </c>
      <c r="K53" s="47" t="s">
        <v>1482</v>
      </c>
      <c r="L53" s="47" t="s">
        <v>1137</v>
      </c>
      <c r="M53" s="47" t="s">
        <v>1138</v>
      </c>
      <c r="N53" s="47" t="s">
        <v>1483</v>
      </c>
      <c r="O53" s="47" t="s">
        <v>113</v>
      </c>
      <c r="P53" s="47" t="s">
        <v>113</v>
      </c>
      <c r="Q53" s="47" t="s">
        <v>1294</v>
      </c>
      <c r="R53" s="48">
        <v>44902</v>
      </c>
      <c r="S53" s="48">
        <v>44742</v>
      </c>
      <c r="T53" s="48">
        <v>44690</v>
      </c>
      <c r="U53" s="47">
        <v>0</v>
      </c>
      <c r="V53" s="47">
        <v>0</v>
      </c>
      <c r="Z53" s="47" t="s">
        <v>82</v>
      </c>
      <c r="AA53" s="48">
        <v>44690</v>
      </c>
      <c r="AB53" s="47" t="s">
        <v>1186</v>
      </c>
      <c r="AC53" s="47" t="s">
        <v>1484</v>
      </c>
    </row>
    <row r="54" spans="1:29" s="51" customFormat="1" x14ac:dyDescent="0.25">
      <c r="A54" s="47" t="s">
        <v>1467</v>
      </c>
      <c r="B54" s="47" t="s">
        <v>1317</v>
      </c>
      <c r="C54" s="47">
        <v>1</v>
      </c>
      <c r="D54" s="47">
        <v>2021</v>
      </c>
      <c r="E54" s="47" t="s">
        <v>106</v>
      </c>
      <c r="F54" s="47" t="s">
        <v>1319</v>
      </c>
      <c r="G54" s="48">
        <v>44533</v>
      </c>
      <c r="H54" s="47" t="s">
        <v>1431</v>
      </c>
      <c r="I54" s="47" t="s">
        <v>1411</v>
      </c>
      <c r="J54" s="47" t="s">
        <v>1432</v>
      </c>
      <c r="K54" s="47" t="s">
        <v>1433</v>
      </c>
      <c r="L54" s="47" t="s">
        <v>36</v>
      </c>
      <c r="M54" s="47" t="s">
        <v>1434</v>
      </c>
      <c r="N54" s="47">
        <v>1</v>
      </c>
      <c r="O54" s="47" t="s">
        <v>113</v>
      </c>
      <c r="P54" s="47" t="s">
        <v>114</v>
      </c>
      <c r="Q54" s="47" t="s">
        <v>1416</v>
      </c>
      <c r="R54" s="48">
        <v>44564</v>
      </c>
      <c r="S54" s="48">
        <v>44773</v>
      </c>
      <c r="T54" s="48">
        <v>44690</v>
      </c>
      <c r="U54" s="47">
        <v>0</v>
      </c>
      <c r="V54" s="47">
        <v>0</v>
      </c>
      <c r="Z54" s="47" t="s">
        <v>82</v>
      </c>
      <c r="AA54" s="48">
        <v>44690</v>
      </c>
      <c r="AB54" s="47" t="s">
        <v>1186</v>
      </c>
      <c r="AC54" s="47" t="s">
        <v>1485</v>
      </c>
    </row>
    <row r="55" spans="1:29" s="51" customFormat="1" x14ac:dyDescent="0.25">
      <c r="A55" s="47" t="s">
        <v>1467</v>
      </c>
      <c r="B55" s="47" t="s">
        <v>1486</v>
      </c>
      <c r="C55" s="47">
        <v>1</v>
      </c>
      <c r="D55" s="47">
        <v>2021</v>
      </c>
      <c r="E55" s="47" t="s">
        <v>106</v>
      </c>
      <c r="F55" s="47" t="s">
        <v>1319</v>
      </c>
      <c r="G55" s="48">
        <v>44533</v>
      </c>
      <c r="H55" s="47" t="s">
        <v>1487</v>
      </c>
      <c r="I55" s="47" t="s">
        <v>1411</v>
      </c>
      <c r="J55" s="47" t="s">
        <v>1488</v>
      </c>
      <c r="K55" s="47" t="s">
        <v>1489</v>
      </c>
      <c r="L55" s="47" t="s">
        <v>36</v>
      </c>
      <c r="M55" s="47" t="s">
        <v>1490</v>
      </c>
      <c r="N55" s="47" t="s">
        <v>1491</v>
      </c>
      <c r="O55" s="47" t="s">
        <v>113</v>
      </c>
      <c r="P55" s="47" t="s">
        <v>114</v>
      </c>
      <c r="Q55" s="47" t="s">
        <v>1416</v>
      </c>
      <c r="R55" s="48">
        <v>44564</v>
      </c>
      <c r="S55" s="48">
        <v>44773</v>
      </c>
      <c r="T55" s="48">
        <v>44690</v>
      </c>
      <c r="U55" s="47">
        <v>0</v>
      </c>
      <c r="V55" s="47">
        <v>0</v>
      </c>
      <c r="Z55" s="47" t="s">
        <v>82</v>
      </c>
      <c r="AA55" s="48">
        <v>44690</v>
      </c>
      <c r="AB55" s="47" t="s">
        <v>1186</v>
      </c>
      <c r="AC55" s="47" t="s">
        <v>1492</v>
      </c>
    </row>
    <row r="56" spans="1:29" s="51" customFormat="1" x14ac:dyDescent="0.25">
      <c r="A56" s="47" t="s">
        <v>1467</v>
      </c>
      <c r="B56" s="47" t="s">
        <v>1493</v>
      </c>
      <c r="C56" s="47">
        <v>1</v>
      </c>
      <c r="D56" s="47">
        <v>2021</v>
      </c>
      <c r="E56" s="47" t="s">
        <v>106</v>
      </c>
      <c r="F56" s="47" t="s">
        <v>1319</v>
      </c>
      <c r="G56" s="48">
        <v>44533</v>
      </c>
      <c r="H56" s="47" t="s">
        <v>1494</v>
      </c>
      <c r="I56" s="47" t="s">
        <v>1411</v>
      </c>
      <c r="J56" s="47" t="s">
        <v>1495</v>
      </c>
      <c r="K56" s="47" t="s">
        <v>1496</v>
      </c>
      <c r="L56" s="47" t="s">
        <v>36</v>
      </c>
      <c r="M56" s="47" t="s">
        <v>1497</v>
      </c>
      <c r="N56" s="47" t="s">
        <v>674</v>
      </c>
      <c r="O56" s="47" t="s">
        <v>113</v>
      </c>
      <c r="P56" s="47" t="s">
        <v>114</v>
      </c>
      <c r="Q56" s="47" t="s">
        <v>1416</v>
      </c>
      <c r="R56" s="48">
        <v>44564</v>
      </c>
      <c r="S56" s="48">
        <v>44773</v>
      </c>
      <c r="T56" s="48">
        <v>44690</v>
      </c>
      <c r="U56" s="47">
        <v>0</v>
      </c>
      <c r="V56" s="47">
        <v>0</v>
      </c>
      <c r="Z56" s="47" t="s">
        <v>82</v>
      </c>
      <c r="AA56" s="48">
        <v>44690</v>
      </c>
      <c r="AB56" s="47" t="s">
        <v>1186</v>
      </c>
      <c r="AC56" s="47" t="s">
        <v>1498</v>
      </c>
    </row>
    <row r="57" spans="1:29" s="51" customFormat="1" x14ac:dyDescent="0.25">
      <c r="A57" s="47" t="s">
        <v>1467</v>
      </c>
      <c r="B57" s="47" t="s">
        <v>1499</v>
      </c>
      <c r="C57" s="47">
        <v>1</v>
      </c>
      <c r="D57" s="47">
        <v>2021</v>
      </c>
      <c r="E57" s="47" t="s">
        <v>1500</v>
      </c>
      <c r="F57" s="47" t="s">
        <v>1319</v>
      </c>
      <c r="G57" s="48">
        <v>44533</v>
      </c>
      <c r="H57" s="47" t="s">
        <v>1501</v>
      </c>
      <c r="I57" s="47" t="s">
        <v>1411</v>
      </c>
      <c r="J57" s="47" t="s">
        <v>1502</v>
      </c>
      <c r="K57" s="47" t="s">
        <v>1503</v>
      </c>
      <c r="L57" s="47" t="s">
        <v>36</v>
      </c>
      <c r="M57" s="47" t="s">
        <v>1497</v>
      </c>
      <c r="N57" s="47">
        <v>1</v>
      </c>
      <c r="O57" s="47" t="s">
        <v>113</v>
      </c>
      <c r="P57" s="47" t="s">
        <v>1504</v>
      </c>
      <c r="Q57" s="47" t="s">
        <v>1505</v>
      </c>
      <c r="R57" s="48">
        <v>44564</v>
      </c>
      <c r="S57" s="48">
        <v>44773</v>
      </c>
      <c r="T57" s="48">
        <v>44690</v>
      </c>
      <c r="U57" s="47">
        <v>0</v>
      </c>
      <c r="V57" s="47">
        <v>0</v>
      </c>
      <c r="Z57" s="47" t="s">
        <v>82</v>
      </c>
      <c r="AA57" s="48">
        <v>44690</v>
      </c>
      <c r="AB57" s="47" t="s">
        <v>1186</v>
      </c>
      <c r="AC57" s="47" t="s">
        <v>1506</v>
      </c>
    </row>
    <row r="58" spans="1:29" s="51" customFormat="1" x14ac:dyDescent="0.25">
      <c r="A58" s="47" t="s">
        <v>1467</v>
      </c>
      <c r="B58" s="47" t="s">
        <v>1507</v>
      </c>
      <c r="C58" s="47">
        <v>1</v>
      </c>
      <c r="D58" s="47">
        <v>2022</v>
      </c>
      <c r="E58" s="47" t="s">
        <v>249</v>
      </c>
      <c r="F58" s="47" t="s">
        <v>250</v>
      </c>
      <c r="G58" s="48">
        <v>44603</v>
      </c>
      <c r="H58" s="47" t="s">
        <v>1508</v>
      </c>
      <c r="I58" s="47" t="s">
        <v>252</v>
      </c>
      <c r="J58" s="47" t="s">
        <v>1509</v>
      </c>
      <c r="K58" s="47" t="s">
        <v>1510</v>
      </c>
      <c r="L58" s="47" t="s">
        <v>36</v>
      </c>
      <c r="M58" s="47" t="s">
        <v>1465</v>
      </c>
      <c r="N58" s="47">
        <v>1</v>
      </c>
      <c r="O58" s="47" t="s">
        <v>113</v>
      </c>
      <c r="P58" s="47" t="s">
        <v>256</v>
      </c>
      <c r="Q58" s="47" t="s">
        <v>257</v>
      </c>
      <c r="R58" s="48">
        <v>44627</v>
      </c>
      <c r="S58" s="48">
        <v>44681</v>
      </c>
      <c r="T58" s="48">
        <v>44687</v>
      </c>
      <c r="U58" s="47">
        <v>0</v>
      </c>
      <c r="V58" s="47">
        <v>0</v>
      </c>
      <c r="Z58" s="47" t="s">
        <v>82</v>
      </c>
      <c r="AA58" s="48">
        <v>44687</v>
      </c>
      <c r="AB58" s="47" t="s">
        <v>1212</v>
      </c>
      <c r="AC58" s="47" t="s">
        <v>1511</v>
      </c>
    </row>
    <row r="59" spans="1:29" s="51" customFormat="1" x14ac:dyDescent="0.25">
      <c r="A59" s="47" t="s">
        <v>1467</v>
      </c>
      <c r="B59" s="47" t="s">
        <v>248</v>
      </c>
      <c r="C59" s="47">
        <v>1</v>
      </c>
      <c r="D59" s="47">
        <v>2022</v>
      </c>
      <c r="E59" s="47" t="s">
        <v>249</v>
      </c>
      <c r="F59" s="47" t="s">
        <v>250</v>
      </c>
      <c r="G59" s="48">
        <v>44603</v>
      </c>
      <c r="H59" s="47" t="s">
        <v>251</v>
      </c>
      <c r="I59" s="47" t="s">
        <v>252</v>
      </c>
      <c r="J59" s="47" t="s">
        <v>1512</v>
      </c>
      <c r="K59" s="47" t="s">
        <v>1513</v>
      </c>
      <c r="L59" s="47" t="s">
        <v>36</v>
      </c>
      <c r="M59" s="47" t="s">
        <v>1465</v>
      </c>
      <c r="N59" s="47">
        <v>1</v>
      </c>
      <c r="O59" s="47" t="s">
        <v>113</v>
      </c>
      <c r="P59" s="47" t="s">
        <v>256</v>
      </c>
      <c r="Q59" s="47" t="s">
        <v>257</v>
      </c>
      <c r="R59" s="48">
        <v>44627</v>
      </c>
      <c r="S59" s="48">
        <v>44681</v>
      </c>
      <c r="T59" s="48">
        <v>44687</v>
      </c>
      <c r="U59" s="47">
        <v>0</v>
      </c>
      <c r="V59" s="47">
        <v>0</v>
      </c>
      <c r="Z59" s="47" t="s">
        <v>82</v>
      </c>
      <c r="AA59" s="48">
        <v>44687</v>
      </c>
      <c r="AB59" s="47" t="s">
        <v>1212</v>
      </c>
      <c r="AC59" s="47" t="s">
        <v>1514</v>
      </c>
    </row>
    <row r="60" spans="1:29" s="51" customFormat="1" x14ac:dyDescent="0.25">
      <c r="A60" s="47" t="s">
        <v>1467</v>
      </c>
      <c r="B60" s="47" t="s">
        <v>1515</v>
      </c>
      <c r="C60" s="47">
        <v>1</v>
      </c>
      <c r="D60" s="47">
        <v>2022</v>
      </c>
      <c r="E60" s="47" t="s">
        <v>1279</v>
      </c>
      <c r="F60" s="47" t="s">
        <v>1516</v>
      </c>
      <c r="G60" s="48" t="s">
        <v>1517</v>
      </c>
      <c r="H60" s="47" t="s">
        <v>1518</v>
      </c>
      <c r="I60" s="47" t="s">
        <v>188</v>
      </c>
      <c r="J60" s="47" t="s">
        <v>1519</v>
      </c>
      <c r="K60" s="47" t="s">
        <v>1520</v>
      </c>
      <c r="L60" s="47" t="s">
        <v>36</v>
      </c>
      <c r="M60" s="47" t="s">
        <v>1521</v>
      </c>
      <c r="N60" s="47">
        <v>1</v>
      </c>
      <c r="O60" s="47" t="s">
        <v>50</v>
      </c>
      <c r="P60" s="47" t="s">
        <v>1279</v>
      </c>
      <c r="Q60" s="47" t="s">
        <v>1522</v>
      </c>
      <c r="R60" s="48">
        <v>44643</v>
      </c>
      <c r="S60" s="48">
        <v>44666</v>
      </c>
      <c r="T60" s="48">
        <v>44678</v>
      </c>
      <c r="U60" s="47">
        <v>0</v>
      </c>
      <c r="V60" s="47">
        <v>0</v>
      </c>
      <c r="Z60" s="47" t="s">
        <v>82</v>
      </c>
      <c r="AA60" s="48">
        <v>44678</v>
      </c>
      <c r="AB60" s="47" t="s">
        <v>1280</v>
      </c>
      <c r="AC60" s="47" t="s">
        <v>1523</v>
      </c>
    </row>
    <row r="61" spans="1:29" s="51" customFormat="1" x14ac:dyDescent="0.25">
      <c r="A61" s="51" t="s">
        <v>1524</v>
      </c>
      <c r="B61" s="51" t="s">
        <v>94</v>
      </c>
      <c r="C61" s="51">
        <v>2</v>
      </c>
      <c r="D61" s="51">
        <v>2021</v>
      </c>
      <c r="E61" s="51" t="s">
        <v>95</v>
      </c>
      <c r="F61" s="51" t="s">
        <v>96</v>
      </c>
      <c r="G61" s="52">
        <v>44494</v>
      </c>
      <c r="H61" s="51" t="s">
        <v>97</v>
      </c>
      <c r="I61" s="51" t="s">
        <v>98</v>
      </c>
      <c r="J61" s="51" t="s">
        <v>99</v>
      </c>
      <c r="K61" s="51" t="s">
        <v>1525</v>
      </c>
      <c r="L61" s="51" t="s">
        <v>68</v>
      </c>
      <c r="M61" s="51" t="s">
        <v>1526</v>
      </c>
      <c r="N61" s="51">
        <v>1</v>
      </c>
      <c r="O61" s="51" t="s">
        <v>102</v>
      </c>
      <c r="P61" s="51" t="s">
        <v>103</v>
      </c>
      <c r="Q61" s="51" t="s">
        <v>104</v>
      </c>
      <c r="R61" s="52">
        <v>44531</v>
      </c>
      <c r="S61" s="52">
        <v>44711</v>
      </c>
      <c r="T61" s="52">
        <v>44719</v>
      </c>
      <c r="U61" s="51">
        <v>0</v>
      </c>
      <c r="V61" s="51">
        <v>0</v>
      </c>
      <c r="Z61" s="51" t="s">
        <v>82</v>
      </c>
      <c r="AA61" s="52">
        <v>44719</v>
      </c>
      <c r="AB61" s="51" t="s">
        <v>1212</v>
      </c>
      <c r="AC61" s="51" t="s">
        <v>1527</v>
      </c>
    </row>
    <row r="62" spans="1:29" s="51" customFormat="1" x14ac:dyDescent="0.25">
      <c r="A62" s="51" t="s">
        <v>1524</v>
      </c>
      <c r="B62" s="51" t="s">
        <v>1528</v>
      </c>
      <c r="C62" s="51">
        <v>1</v>
      </c>
      <c r="D62" s="51">
        <v>2022</v>
      </c>
      <c r="E62" s="51" t="s">
        <v>273</v>
      </c>
      <c r="F62" s="51" t="s">
        <v>283</v>
      </c>
      <c r="G62" s="51">
        <v>44644</v>
      </c>
      <c r="H62" s="52" t="s">
        <v>1529</v>
      </c>
      <c r="I62" s="51" t="s">
        <v>285</v>
      </c>
      <c r="J62" s="51" t="s">
        <v>286</v>
      </c>
      <c r="K62" s="51" t="s">
        <v>1530</v>
      </c>
      <c r="L62" s="51" t="s">
        <v>288</v>
      </c>
      <c r="M62" s="51" t="s">
        <v>1531</v>
      </c>
      <c r="N62" s="51" t="s">
        <v>1532</v>
      </c>
      <c r="O62" s="51" t="s">
        <v>291</v>
      </c>
      <c r="P62" s="51" t="s">
        <v>291</v>
      </c>
      <c r="Q62" s="51" t="s">
        <v>292</v>
      </c>
      <c r="R62" s="51">
        <v>44652</v>
      </c>
      <c r="S62" s="52">
        <v>44711</v>
      </c>
      <c r="T62" s="52">
        <v>44690</v>
      </c>
      <c r="U62" s="51">
        <v>0</v>
      </c>
      <c r="V62" s="51">
        <v>0</v>
      </c>
      <c r="Z62" s="51" t="s">
        <v>82</v>
      </c>
      <c r="AA62" s="52">
        <v>44690</v>
      </c>
      <c r="AB62" s="52" t="s">
        <v>1533</v>
      </c>
      <c r="AC62" s="51" t="s">
        <v>1534</v>
      </c>
    </row>
    <row r="63" spans="1:29" s="51" customFormat="1" x14ac:dyDescent="0.25">
      <c r="A63" s="51" t="s">
        <v>1524</v>
      </c>
      <c r="B63" s="51" t="s">
        <v>1535</v>
      </c>
      <c r="C63" s="51">
        <v>1</v>
      </c>
      <c r="D63" s="51">
        <v>2022</v>
      </c>
      <c r="E63" s="51" t="s">
        <v>273</v>
      </c>
      <c r="F63" s="51" t="s">
        <v>283</v>
      </c>
      <c r="G63" s="51">
        <v>44644</v>
      </c>
      <c r="H63" s="51" t="s">
        <v>1536</v>
      </c>
      <c r="I63" s="52" t="s">
        <v>285</v>
      </c>
      <c r="J63" s="51" t="s">
        <v>286</v>
      </c>
      <c r="K63" s="51" t="s">
        <v>1537</v>
      </c>
      <c r="L63" s="51" t="s">
        <v>288</v>
      </c>
      <c r="M63" s="51" t="s">
        <v>289</v>
      </c>
      <c r="N63" s="51" t="s">
        <v>290</v>
      </c>
      <c r="O63" s="51" t="s">
        <v>291</v>
      </c>
      <c r="P63" s="51" t="s">
        <v>291</v>
      </c>
      <c r="Q63" s="51" t="s">
        <v>292</v>
      </c>
      <c r="R63" s="51">
        <v>44652</v>
      </c>
      <c r="S63" s="51">
        <v>44711</v>
      </c>
      <c r="T63" s="52">
        <v>44690</v>
      </c>
      <c r="U63" s="51">
        <v>0</v>
      </c>
      <c r="V63" s="51">
        <v>0</v>
      </c>
      <c r="Z63" s="51" t="s">
        <v>82</v>
      </c>
      <c r="AA63" s="52">
        <v>44690</v>
      </c>
      <c r="AB63" s="52" t="s">
        <v>1533</v>
      </c>
      <c r="AC63" s="52" t="s">
        <v>1538</v>
      </c>
    </row>
    <row r="64" spans="1:29" s="51" customFormat="1" ht="13" x14ac:dyDescent="0.3">
      <c r="A64" s="51" t="s">
        <v>1524</v>
      </c>
      <c r="B64" s="51" t="s">
        <v>1539</v>
      </c>
      <c r="C64" s="51">
        <v>1</v>
      </c>
      <c r="D64" s="51">
        <v>2021</v>
      </c>
      <c r="E64" s="51" t="s">
        <v>1540</v>
      </c>
      <c r="F64" s="51" t="s">
        <v>96</v>
      </c>
      <c r="G64" s="51">
        <v>44494</v>
      </c>
      <c r="H64" s="51" t="s">
        <v>1541</v>
      </c>
      <c r="I64" s="51" t="s">
        <v>65</v>
      </c>
      <c r="J64" s="52" t="s">
        <v>1542</v>
      </c>
      <c r="K64" s="51" t="s">
        <v>1543</v>
      </c>
      <c r="L64" s="51" t="s">
        <v>68</v>
      </c>
      <c r="M64" s="51" t="s">
        <v>1544</v>
      </c>
      <c r="N64" s="51">
        <v>1</v>
      </c>
      <c r="O64" s="51" t="s">
        <v>38</v>
      </c>
      <c r="P64" s="51" t="s">
        <v>38</v>
      </c>
      <c r="Q64" s="51" t="s">
        <v>38</v>
      </c>
      <c r="R64" s="51">
        <v>44531</v>
      </c>
      <c r="S64" s="51">
        <v>44711</v>
      </c>
      <c r="T64" s="51">
        <v>44720</v>
      </c>
      <c r="U64" s="51">
        <v>0</v>
      </c>
      <c r="V64" s="51">
        <v>0</v>
      </c>
      <c r="Z64" s="52" t="s">
        <v>82</v>
      </c>
      <c r="AA64" s="52">
        <v>44720</v>
      </c>
      <c r="AB64" s="52" t="s">
        <v>1545</v>
      </c>
      <c r="AC64" s="52" t="s">
        <v>1546</v>
      </c>
    </row>
    <row r="65" spans="1:29" s="51" customFormat="1" x14ac:dyDescent="0.25">
      <c r="A65" s="47" t="s">
        <v>1547</v>
      </c>
      <c r="B65" s="47" t="s">
        <v>1548</v>
      </c>
      <c r="C65" s="47">
        <v>2</v>
      </c>
      <c r="D65" s="47">
        <v>2020</v>
      </c>
      <c r="E65" s="47" t="s">
        <v>30</v>
      </c>
      <c r="F65" s="47" t="s">
        <v>1549</v>
      </c>
      <c r="G65" s="47">
        <v>44098</v>
      </c>
      <c r="H65" s="48" t="s">
        <v>1550</v>
      </c>
      <c r="I65" s="47" t="s">
        <v>1551</v>
      </c>
      <c r="J65" s="47" t="s">
        <v>1552</v>
      </c>
      <c r="K65" s="47" t="s">
        <v>1553</v>
      </c>
      <c r="L65" s="47" t="s">
        <v>36</v>
      </c>
      <c r="M65" s="47" t="s">
        <v>1554</v>
      </c>
      <c r="N65" s="47" t="s">
        <v>1555</v>
      </c>
      <c r="O65" s="47" t="s">
        <v>176</v>
      </c>
      <c r="P65" s="47" t="s">
        <v>177</v>
      </c>
      <c r="Q65" s="47" t="s">
        <v>1556</v>
      </c>
      <c r="R65" s="47">
        <v>44105</v>
      </c>
      <c r="S65" s="48">
        <v>44742</v>
      </c>
      <c r="T65" s="48">
        <v>44750</v>
      </c>
      <c r="U65" s="47">
        <v>1</v>
      </c>
      <c r="V65" s="47">
        <v>1</v>
      </c>
      <c r="Z65" s="47" t="s">
        <v>82</v>
      </c>
      <c r="AA65" s="48">
        <v>44750</v>
      </c>
      <c r="AB65" s="48" t="s">
        <v>1280</v>
      </c>
      <c r="AC65" s="47" t="s">
        <v>1557</v>
      </c>
    </row>
    <row r="66" spans="1:29" s="51" customFormat="1" x14ac:dyDescent="0.25">
      <c r="A66" s="47" t="s">
        <v>1547</v>
      </c>
      <c r="B66" s="47" t="s">
        <v>1558</v>
      </c>
      <c r="C66" s="47">
        <v>1</v>
      </c>
      <c r="D66" s="47">
        <v>2021</v>
      </c>
      <c r="E66" s="47" t="s">
        <v>30</v>
      </c>
      <c r="F66" s="47" t="s">
        <v>1234</v>
      </c>
      <c r="G66" s="47">
        <v>44322</v>
      </c>
      <c r="H66" s="48" t="s">
        <v>1559</v>
      </c>
      <c r="I66" s="47" t="s">
        <v>1560</v>
      </c>
      <c r="J66" s="47" t="s">
        <v>1561</v>
      </c>
      <c r="K66" s="47" t="s">
        <v>1562</v>
      </c>
      <c r="L66" s="47" t="s">
        <v>36</v>
      </c>
      <c r="M66" s="47" t="s">
        <v>1563</v>
      </c>
      <c r="N66" s="47">
        <v>12</v>
      </c>
      <c r="O66" s="47" t="s">
        <v>176</v>
      </c>
      <c r="P66" s="47" t="s">
        <v>177</v>
      </c>
      <c r="Q66" s="47" t="s">
        <v>1564</v>
      </c>
      <c r="R66" s="47">
        <v>44348</v>
      </c>
      <c r="S66" s="48">
        <v>44713</v>
      </c>
      <c r="T66" s="48">
        <v>44750</v>
      </c>
      <c r="U66" s="47">
        <v>0</v>
      </c>
      <c r="V66" s="47">
        <v>0</v>
      </c>
      <c r="Z66" s="47" t="s">
        <v>82</v>
      </c>
      <c r="AA66" s="48">
        <v>44750</v>
      </c>
      <c r="AB66" s="48" t="s">
        <v>1280</v>
      </c>
      <c r="AC66" s="47" t="s">
        <v>1565</v>
      </c>
    </row>
    <row r="67" spans="1:29" s="51" customFormat="1" x14ac:dyDescent="0.25">
      <c r="A67" s="47" t="s">
        <v>1547</v>
      </c>
      <c r="B67" s="47" t="s">
        <v>1566</v>
      </c>
      <c r="C67" s="47">
        <v>9</v>
      </c>
      <c r="D67" s="47">
        <v>2021</v>
      </c>
      <c r="E67" s="47" t="s">
        <v>180</v>
      </c>
      <c r="F67" s="47" t="s">
        <v>54</v>
      </c>
      <c r="G67" s="47">
        <v>44354</v>
      </c>
      <c r="H67" s="48" t="s">
        <v>1567</v>
      </c>
      <c r="I67" s="47" t="s">
        <v>471</v>
      </c>
      <c r="J67" s="47" t="s">
        <v>1568</v>
      </c>
      <c r="K67" s="47" t="s">
        <v>1569</v>
      </c>
      <c r="L67" s="47" t="s">
        <v>36</v>
      </c>
      <c r="M67" s="47" t="s">
        <v>1570</v>
      </c>
      <c r="N67" s="47">
        <v>1</v>
      </c>
      <c r="O67" s="47" t="s">
        <v>113</v>
      </c>
      <c r="P67" s="47" t="s">
        <v>168</v>
      </c>
      <c r="Q67" s="47" t="s">
        <v>627</v>
      </c>
      <c r="R67" s="47">
        <v>44362</v>
      </c>
      <c r="S67" s="48">
        <v>44726</v>
      </c>
      <c r="T67" s="48">
        <v>44747</v>
      </c>
      <c r="U67" s="47">
        <v>2</v>
      </c>
      <c r="V67" s="47">
        <v>0</v>
      </c>
      <c r="Z67" s="47" t="s">
        <v>82</v>
      </c>
      <c r="AA67" s="48">
        <v>44747</v>
      </c>
      <c r="AB67" s="48" t="s">
        <v>1186</v>
      </c>
      <c r="AC67" s="47" t="s">
        <v>1571</v>
      </c>
    </row>
    <row r="68" spans="1:29" s="51" customFormat="1" x14ac:dyDescent="0.25">
      <c r="A68" s="47" t="s">
        <v>1547</v>
      </c>
      <c r="B68" s="47" t="s">
        <v>1572</v>
      </c>
      <c r="C68" s="47">
        <v>1</v>
      </c>
      <c r="D68" s="47">
        <v>2021</v>
      </c>
      <c r="E68" s="47" t="s">
        <v>95</v>
      </c>
      <c r="F68" s="47" t="s">
        <v>1330</v>
      </c>
      <c r="G68" s="47">
        <v>44337</v>
      </c>
      <c r="H68" s="48" t="s">
        <v>1573</v>
      </c>
      <c r="I68" s="47" t="s">
        <v>1208</v>
      </c>
      <c r="J68" s="47" t="s">
        <v>1574</v>
      </c>
      <c r="K68" s="47" t="s">
        <v>1575</v>
      </c>
      <c r="L68" s="47" t="s">
        <v>288</v>
      </c>
      <c r="M68" s="47" t="s">
        <v>1334</v>
      </c>
      <c r="N68" s="47" t="s">
        <v>1576</v>
      </c>
      <c r="O68" s="47" t="s">
        <v>102</v>
      </c>
      <c r="P68" s="47" t="s">
        <v>103</v>
      </c>
      <c r="Q68" s="47" t="s">
        <v>1247</v>
      </c>
      <c r="R68" s="47">
        <v>44362</v>
      </c>
      <c r="S68" s="48">
        <v>44725</v>
      </c>
      <c r="T68" s="48">
        <v>44750</v>
      </c>
      <c r="U68" s="47">
        <v>0</v>
      </c>
      <c r="V68" s="47">
        <v>0</v>
      </c>
      <c r="Z68" s="47" t="s">
        <v>82</v>
      </c>
      <c r="AA68" s="48">
        <v>44750</v>
      </c>
      <c r="AB68" s="48" t="s">
        <v>1212</v>
      </c>
      <c r="AC68" s="47" t="s">
        <v>1577</v>
      </c>
    </row>
    <row r="69" spans="1:29" s="51" customFormat="1" x14ac:dyDescent="0.25">
      <c r="A69" s="47" t="s">
        <v>1547</v>
      </c>
      <c r="B69" s="47" t="s">
        <v>1578</v>
      </c>
      <c r="C69" s="47">
        <v>1</v>
      </c>
      <c r="D69" s="47">
        <v>2021</v>
      </c>
      <c r="E69" s="47" t="s">
        <v>95</v>
      </c>
      <c r="F69" s="47" t="s">
        <v>1330</v>
      </c>
      <c r="G69" s="47">
        <v>44337</v>
      </c>
      <c r="H69" s="48" t="s">
        <v>1579</v>
      </c>
      <c r="I69" s="47" t="s">
        <v>1208</v>
      </c>
      <c r="J69" s="47" t="s">
        <v>1580</v>
      </c>
      <c r="K69" s="47" t="s">
        <v>1581</v>
      </c>
      <c r="L69" s="47" t="s">
        <v>288</v>
      </c>
      <c r="M69" s="47" t="s">
        <v>1334</v>
      </c>
      <c r="N69" s="47" t="s">
        <v>1335</v>
      </c>
      <c r="O69" s="47" t="s">
        <v>102</v>
      </c>
      <c r="P69" s="47" t="s">
        <v>103</v>
      </c>
      <c r="Q69" s="47" t="s">
        <v>1247</v>
      </c>
      <c r="R69" s="47">
        <v>44362</v>
      </c>
      <c r="S69" s="48">
        <v>44725</v>
      </c>
      <c r="T69" s="48">
        <v>44750</v>
      </c>
      <c r="U69" s="47">
        <v>0</v>
      </c>
      <c r="V69" s="47">
        <v>0</v>
      </c>
      <c r="Z69" s="47" t="s">
        <v>82</v>
      </c>
      <c r="AA69" s="48">
        <v>44750</v>
      </c>
      <c r="AB69" s="48" t="s">
        <v>1212</v>
      </c>
      <c r="AC69" s="47" t="s">
        <v>1582</v>
      </c>
    </row>
    <row r="70" spans="1:29" s="51" customFormat="1" x14ac:dyDescent="0.25">
      <c r="A70" s="47" t="s">
        <v>1547</v>
      </c>
      <c r="B70" s="47" t="s">
        <v>1583</v>
      </c>
      <c r="C70" s="47">
        <v>1</v>
      </c>
      <c r="D70" s="47">
        <v>2021</v>
      </c>
      <c r="E70" s="47" t="s">
        <v>95</v>
      </c>
      <c r="F70" s="47" t="s">
        <v>1330</v>
      </c>
      <c r="G70" s="47">
        <v>44337</v>
      </c>
      <c r="H70" s="48" t="s">
        <v>1584</v>
      </c>
      <c r="I70" s="47" t="s">
        <v>560</v>
      </c>
      <c r="J70" s="47" t="s">
        <v>1585</v>
      </c>
      <c r="K70" s="47" t="s">
        <v>1586</v>
      </c>
      <c r="L70" s="47" t="s">
        <v>288</v>
      </c>
      <c r="M70" s="47" t="s">
        <v>1334</v>
      </c>
      <c r="N70" s="47" t="s">
        <v>1587</v>
      </c>
      <c r="O70" s="47" t="s">
        <v>102</v>
      </c>
      <c r="P70" s="47" t="s">
        <v>103</v>
      </c>
      <c r="Q70" s="47" t="s">
        <v>1247</v>
      </c>
      <c r="R70" s="47">
        <v>44362</v>
      </c>
      <c r="S70" s="48">
        <v>44726</v>
      </c>
      <c r="T70" s="48">
        <v>44750</v>
      </c>
      <c r="U70" s="47">
        <v>0</v>
      </c>
      <c r="V70" s="47">
        <v>0</v>
      </c>
      <c r="Z70" s="47" t="s">
        <v>82</v>
      </c>
      <c r="AA70" s="48">
        <v>44750</v>
      </c>
      <c r="AB70" s="48" t="s">
        <v>1212</v>
      </c>
      <c r="AC70" s="47" t="s">
        <v>1588</v>
      </c>
    </row>
    <row r="71" spans="1:29" s="51" customFormat="1" x14ac:dyDescent="0.25">
      <c r="A71" s="47" t="s">
        <v>1547</v>
      </c>
      <c r="B71" s="47" t="s">
        <v>1589</v>
      </c>
      <c r="C71" s="47">
        <v>1</v>
      </c>
      <c r="D71" s="47">
        <v>2021</v>
      </c>
      <c r="E71" s="47" t="s">
        <v>95</v>
      </c>
      <c r="F71" s="47" t="s">
        <v>1330</v>
      </c>
      <c r="G71" s="47">
        <v>44337</v>
      </c>
      <c r="H71" s="48" t="s">
        <v>1590</v>
      </c>
      <c r="I71" s="47" t="s">
        <v>1208</v>
      </c>
      <c r="J71" s="47" t="s">
        <v>1591</v>
      </c>
      <c r="K71" s="47" t="s">
        <v>1592</v>
      </c>
      <c r="L71" s="47" t="s">
        <v>68</v>
      </c>
      <c r="M71" s="47" t="s">
        <v>1334</v>
      </c>
      <c r="N71" s="47" t="s">
        <v>1587</v>
      </c>
      <c r="O71" s="47" t="s">
        <v>102</v>
      </c>
      <c r="P71" s="47" t="s">
        <v>103</v>
      </c>
      <c r="Q71" s="47" t="s">
        <v>1247</v>
      </c>
      <c r="R71" s="47">
        <v>44362</v>
      </c>
      <c r="S71" s="48">
        <v>44726</v>
      </c>
      <c r="T71" s="48">
        <v>44750</v>
      </c>
      <c r="U71" s="47">
        <v>0</v>
      </c>
      <c r="V71" s="47">
        <v>0</v>
      </c>
      <c r="Z71" s="47" t="s">
        <v>82</v>
      </c>
      <c r="AA71" s="48">
        <v>44750</v>
      </c>
      <c r="AB71" s="48" t="s">
        <v>1212</v>
      </c>
      <c r="AC71" s="47" t="s">
        <v>1593</v>
      </c>
    </row>
    <row r="72" spans="1:29" s="51" customFormat="1" x14ac:dyDescent="0.25">
      <c r="A72" s="47" t="s">
        <v>1547</v>
      </c>
      <c r="B72" s="47" t="s">
        <v>105</v>
      </c>
      <c r="C72" s="47">
        <v>1</v>
      </c>
      <c r="D72" s="47">
        <v>2021</v>
      </c>
      <c r="E72" s="47" t="s">
        <v>106</v>
      </c>
      <c r="F72" s="47" t="s">
        <v>107</v>
      </c>
      <c r="G72" s="47">
        <v>44440</v>
      </c>
      <c r="H72" s="48" t="s">
        <v>108</v>
      </c>
      <c r="I72" s="47" t="s">
        <v>109</v>
      </c>
      <c r="J72" s="47" t="s">
        <v>110</v>
      </c>
      <c r="K72" s="47" t="s">
        <v>1594</v>
      </c>
      <c r="L72" s="47" t="s">
        <v>68</v>
      </c>
      <c r="M72" s="47" t="s">
        <v>1595</v>
      </c>
      <c r="N72" s="47">
        <v>1</v>
      </c>
      <c r="O72" s="47" t="s">
        <v>113</v>
      </c>
      <c r="P72" s="47" t="s">
        <v>114</v>
      </c>
      <c r="Q72" s="47" t="s">
        <v>115</v>
      </c>
      <c r="R72" s="47">
        <v>44593</v>
      </c>
      <c r="S72" s="48">
        <v>44742</v>
      </c>
      <c r="T72" s="48">
        <v>44753</v>
      </c>
      <c r="U72" s="47">
        <v>0</v>
      </c>
      <c r="V72" s="47">
        <v>0</v>
      </c>
      <c r="Z72" s="47" t="s">
        <v>82</v>
      </c>
      <c r="AA72" s="48">
        <v>44753</v>
      </c>
      <c r="AB72" s="48" t="s">
        <v>1186</v>
      </c>
      <c r="AC72" s="47" t="s">
        <v>1596</v>
      </c>
    </row>
    <row r="73" spans="1:29" s="51" customFormat="1" x14ac:dyDescent="0.25">
      <c r="A73" s="47" t="s">
        <v>1547</v>
      </c>
      <c r="B73" s="47" t="s">
        <v>125</v>
      </c>
      <c r="C73" s="47">
        <v>1</v>
      </c>
      <c r="D73" s="47">
        <v>2021</v>
      </c>
      <c r="E73" s="47" t="s">
        <v>106</v>
      </c>
      <c r="F73" s="47" t="s">
        <v>107</v>
      </c>
      <c r="G73" s="47">
        <v>44440</v>
      </c>
      <c r="H73" s="48" t="s">
        <v>126</v>
      </c>
      <c r="I73" s="47" t="s">
        <v>109</v>
      </c>
      <c r="J73" s="47" t="s">
        <v>127</v>
      </c>
      <c r="K73" s="47" t="s">
        <v>1597</v>
      </c>
      <c r="L73" s="47" t="s">
        <v>68</v>
      </c>
      <c r="M73" s="47" t="s">
        <v>1598</v>
      </c>
      <c r="N73" s="47">
        <v>1</v>
      </c>
      <c r="O73" s="47" t="s">
        <v>113</v>
      </c>
      <c r="P73" s="47" t="s">
        <v>114</v>
      </c>
      <c r="Q73" s="47" t="s">
        <v>115</v>
      </c>
      <c r="R73" s="47">
        <v>44562</v>
      </c>
      <c r="S73" s="48">
        <v>44742</v>
      </c>
      <c r="T73" s="48">
        <v>44753</v>
      </c>
      <c r="U73" s="47">
        <v>0</v>
      </c>
      <c r="V73" s="47">
        <v>0</v>
      </c>
      <c r="Z73" s="47" t="s">
        <v>82</v>
      </c>
      <c r="AA73" s="48">
        <v>44753</v>
      </c>
      <c r="AB73" s="48" t="s">
        <v>1186</v>
      </c>
      <c r="AC73" s="47" t="s">
        <v>1599</v>
      </c>
    </row>
    <row r="74" spans="1:29" s="51" customFormat="1" x14ac:dyDescent="0.25">
      <c r="A74" s="47" t="s">
        <v>1547</v>
      </c>
      <c r="B74" s="47" t="s">
        <v>1600</v>
      </c>
      <c r="C74" s="47">
        <v>1</v>
      </c>
      <c r="D74" s="47">
        <v>2021</v>
      </c>
      <c r="E74" s="47" t="s">
        <v>106</v>
      </c>
      <c r="F74" s="47" t="s">
        <v>107</v>
      </c>
      <c r="G74" s="47">
        <v>44440</v>
      </c>
      <c r="H74" s="48" t="s">
        <v>1601</v>
      </c>
      <c r="I74" s="47" t="s">
        <v>109</v>
      </c>
      <c r="J74" s="47" t="s">
        <v>1602</v>
      </c>
      <c r="K74" s="47" t="s">
        <v>1603</v>
      </c>
      <c r="L74" s="47" t="s">
        <v>68</v>
      </c>
      <c r="M74" s="47" t="s">
        <v>1604</v>
      </c>
      <c r="N74" s="47">
        <v>1</v>
      </c>
      <c r="O74" s="47" t="s">
        <v>113</v>
      </c>
      <c r="P74" s="47" t="s">
        <v>114</v>
      </c>
      <c r="Q74" s="47" t="s">
        <v>115</v>
      </c>
      <c r="R74" s="47">
        <v>44562</v>
      </c>
      <c r="S74" s="48">
        <v>44742</v>
      </c>
      <c r="T74" s="48">
        <v>44747</v>
      </c>
      <c r="U74" s="47">
        <v>0</v>
      </c>
      <c r="V74" s="47">
        <v>0</v>
      </c>
      <c r="Z74" s="47" t="s">
        <v>82</v>
      </c>
      <c r="AA74" s="48">
        <v>44747</v>
      </c>
      <c r="AB74" s="48" t="s">
        <v>1186</v>
      </c>
      <c r="AC74" s="47" t="s">
        <v>1605</v>
      </c>
    </row>
    <row r="75" spans="1:29" s="51" customFormat="1" x14ac:dyDescent="0.25">
      <c r="A75" s="47" t="s">
        <v>1547</v>
      </c>
      <c r="B75" s="47" t="s">
        <v>1606</v>
      </c>
      <c r="C75" s="47">
        <v>1</v>
      </c>
      <c r="D75" s="47">
        <v>2021</v>
      </c>
      <c r="E75" s="47" t="s">
        <v>106</v>
      </c>
      <c r="F75" s="47" t="s">
        <v>162</v>
      </c>
      <c r="G75" s="47">
        <v>44495</v>
      </c>
      <c r="H75" s="48" t="s">
        <v>1607</v>
      </c>
      <c r="I75" s="47" t="s">
        <v>1608</v>
      </c>
      <c r="J75" s="47" t="s">
        <v>1609</v>
      </c>
      <c r="K75" s="47" t="s">
        <v>1610</v>
      </c>
      <c r="L75" s="47" t="s">
        <v>174</v>
      </c>
      <c r="M75" s="47" t="s">
        <v>1611</v>
      </c>
      <c r="N75" s="47">
        <v>2</v>
      </c>
      <c r="O75" s="47" t="s">
        <v>113</v>
      </c>
      <c r="P75" s="47" t="s">
        <v>114</v>
      </c>
      <c r="Q75" s="47" t="s">
        <v>556</v>
      </c>
      <c r="R75" s="47">
        <v>44504</v>
      </c>
      <c r="S75" s="48">
        <v>44742</v>
      </c>
      <c r="T75" s="48">
        <v>44747</v>
      </c>
      <c r="U75" s="47">
        <v>0</v>
      </c>
      <c r="V75" s="47">
        <v>0</v>
      </c>
      <c r="Z75" s="47" t="s">
        <v>82</v>
      </c>
      <c r="AA75" s="48">
        <v>44747</v>
      </c>
      <c r="AB75" s="48" t="s">
        <v>1186</v>
      </c>
      <c r="AC75" s="47" t="s">
        <v>1612</v>
      </c>
    </row>
    <row r="76" spans="1:29" s="51" customFormat="1" x14ac:dyDescent="0.25">
      <c r="A76" s="47" t="s">
        <v>1547</v>
      </c>
      <c r="B76" s="47" t="s">
        <v>1613</v>
      </c>
      <c r="C76" s="47">
        <v>2</v>
      </c>
      <c r="D76" s="47">
        <v>2021</v>
      </c>
      <c r="E76" s="47" t="s">
        <v>161</v>
      </c>
      <c r="F76" s="47" t="s">
        <v>162</v>
      </c>
      <c r="G76" s="47">
        <v>44495</v>
      </c>
      <c r="H76" s="48" t="s">
        <v>1614</v>
      </c>
      <c r="I76" s="47" t="s">
        <v>164</v>
      </c>
      <c r="J76" s="47" t="s">
        <v>1615</v>
      </c>
      <c r="K76" s="47" t="s">
        <v>1616</v>
      </c>
      <c r="L76" s="47" t="s">
        <v>36</v>
      </c>
      <c r="M76" s="47" t="s">
        <v>1617</v>
      </c>
      <c r="N76" s="47">
        <v>2</v>
      </c>
      <c r="O76" s="47" t="s">
        <v>113</v>
      </c>
      <c r="P76" s="47" t="s">
        <v>168</v>
      </c>
      <c r="Q76" s="47" t="s">
        <v>169</v>
      </c>
      <c r="R76" s="47">
        <v>44504</v>
      </c>
      <c r="S76" s="48">
        <v>44742</v>
      </c>
      <c r="T76" s="48">
        <v>44753</v>
      </c>
      <c r="U76" s="47">
        <v>0</v>
      </c>
      <c r="V76" s="47">
        <v>0</v>
      </c>
      <c r="Z76" s="47" t="s">
        <v>82</v>
      </c>
      <c r="AA76" s="48">
        <v>44753</v>
      </c>
      <c r="AB76" s="48" t="s">
        <v>1186</v>
      </c>
      <c r="AC76" s="47" t="s">
        <v>1618</v>
      </c>
    </row>
    <row r="77" spans="1:29" s="51" customFormat="1" x14ac:dyDescent="0.25">
      <c r="A77" s="47" t="s">
        <v>1547</v>
      </c>
      <c r="B77" s="47" t="s">
        <v>208</v>
      </c>
      <c r="C77" s="47">
        <v>1</v>
      </c>
      <c r="D77" s="47">
        <v>2021</v>
      </c>
      <c r="E77" s="47" t="s">
        <v>30</v>
      </c>
      <c r="F77" s="47" t="s">
        <v>186</v>
      </c>
      <c r="G77" s="47">
        <v>44523</v>
      </c>
      <c r="H77" s="48" t="s">
        <v>209</v>
      </c>
      <c r="I77" s="47" t="s">
        <v>188</v>
      </c>
      <c r="J77" s="47" t="s">
        <v>1619</v>
      </c>
      <c r="K77" s="47" t="s">
        <v>1620</v>
      </c>
      <c r="L77" s="47" t="s">
        <v>212</v>
      </c>
      <c r="M77" s="47" t="s">
        <v>1621</v>
      </c>
      <c r="N77" s="47">
        <v>2</v>
      </c>
      <c r="O77" s="47" t="s">
        <v>176</v>
      </c>
      <c r="P77" s="47" t="s">
        <v>177</v>
      </c>
      <c r="Q77" s="47" t="s">
        <v>195</v>
      </c>
      <c r="R77" s="47">
        <v>44545</v>
      </c>
      <c r="S77" s="48">
        <v>44895</v>
      </c>
      <c r="T77" s="48">
        <v>44750</v>
      </c>
      <c r="U77" s="47">
        <v>0</v>
      </c>
      <c r="V77" s="47">
        <v>0</v>
      </c>
      <c r="Z77" s="47" t="s">
        <v>82</v>
      </c>
      <c r="AA77" s="48">
        <v>44750</v>
      </c>
      <c r="AB77" s="48" t="s">
        <v>1280</v>
      </c>
      <c r="AC77" s="47" t="s">
        <v>1622</v>
      </c>
    </row>
    <row r="78" spans="1:29" s="51" customFormat="1" x14ac:dyDescent="0.25">
      <c r="A78" s="47" t="s">
        <v>1547</v>
      </c>
      <c r="B78" s="47" t="s">
        <v>1623</v>
      </c>
      <c r="C78" s="47">
        <v>1</v>
      </c>
      <c r="D78" s="47">
        <v>2021</v>
      </c>
      <c r="E78" s="47" t="s">
        <v>1286</v>
      </c>
      <c r="F78" s="47" t="s">
        <v>1287</v>
      </c>
      <c r="G78" s="47">
        <v>44524</v>
      </c>
      <c r="H78" s="48" t="s">
        <v>1624</v>
      </c>
      <c r="I78" s="47" t="s">
        <v>1289</v>
      </c>
      <c r="J78" s="47" t="s">
        <v>1625</v>
      </c>
      <c r="K78" s="47" t="s">
        <v>1626</v>
      </c>
      <c r="L78" s="47" t="s">
        <v>430</v>
      </c>
      <c r="M78" s="47" t="s">
        <v>1627</v>
      </c>
      <c r="N78" s="47" t="s">
        <v>1628</v>
      </c>
      <c r="O78" s="47" t="s">
        <v>113</v>
      </c>
      <c r="P78" s="47" t="s">
        <v>113</v>
      </c>
      <c r="Q78" s="47" t="s">
        <v>1294</v>
      </c>
      <c r="R78" s="47">
        <v>44902</v>
      </c>
      <c r="S78" s="48">
        <v>44742</v>
      </c>
      <c r="T78" s="48">
        <v>44747</v>
      </c>
      <c r="U78" s="47">
        <v>0</v>
      </c>
      <c r="V78" s="47">
        <v>0</v>
      </c>
      <c r="Z78" s="47" t="s">
        <v>82</v>
      </c>
      <c r="AA78" s="48">
        <v>44747</v>
      </c>
      <c r="AB78" s="48" t="s">
        <v>1186</v>
      </c>
      <c r="AC78" s="47" t="s">
        <v>1629</v>
      </c>
    </row>
    <row r="79" spans="1:29" s="51" customFormat="1" x14ac:dyDescent="0.25">
      <c r="A79" s="47" t="s">
        <v>1547</v>
      </c>
      <c r="B79" s="47" t="s">
        <v>1630</v>
      </c>
      <c r="C79" s="47">
        <v>1</v>
      </c>
      <c r="D79" s="47">
        <v>2021</v>
      </c>
      <c r="E79" s="47" t="s">
        <v>1631</v>
      </c>
      <c r="F79" s="47" t="s">
        <v>1632</v>
      </c>
      <c r="G79" s="47">
        <v>44550</v>
      </c>
      <c r="H79" s="48" t="s">
        <v>1633</v>
      </c>
      <c r="I79" s="47" t="s">
        <v>244</v>
      </c>
      <c r="J79" s="47" t="s">
        <v>1634</v>
      </c>
      <c r="K79" s="47" t="s">
        <v>1635</v>
      </c>
      <c r="L79" s="47" t="s">
        <v>48</v>
      </c>
      <c r="M79" s="47" t="s">
        <v>1636</v>
      </c>
      <c r="N79" s="47">
        <v>1</v>
      </c>
      <c r="O79" s="47" t="s">
        <v>1637</v>
      </c>
      <c r="P79" s="47" t="s">
        <v>1637</v>
      </c>
      <c r="Q79" s="47" t="s">
        <v>549</v>
      </c>
      <c r="R79" s="47">
        <v>44564</v>
      </c>
      <c r="S79" s="48">
        <v>44742</v>
      </c>
      <c r="T79" s="48">
        <v>44742</v>
      </c>
      <c r="U79" s="47">
        <v>0</v>
      </c>
      <c r="V79" s="47">
        <v>0</v>
      </c>
      <c r="Z79" s="47" t="s">
        <v>82</v>
      </c>
      <c r="AA79" s="48">
        <v>44742</v>
      </c>
      <c r="AB79" s="48" t="s">
        <v>1533</v>
      </c>
      <c r="AC79" s="47" t="s">
        <v>1638</v>
      </c>
    </row>
    <row r="80" spans="1:29" s="51" customFormat="1" x14ac:dyDescent="0.25">
      <c r="A80" s="47" t="s">
        <v>1547</v>
      </c>
      <c r="B80" s="47" t="s">
        <v>1317</v>
      </c>
      <c r="C80" s="47">
        <v>3</v>
      </c>
      <c r="D80" s="47">
        <v>2021</v>
      </c>
      <c r="E80" s="47" t="s">
        <v>106</v>
      </c>
      <c r="F80" s="47" t="s">
        <v>1319</v>
      </c>
      <c r="G80" s="47">
        <v>44533</v>
      </c>
      <c r="H80" s="48" t="s">
        <v>1431</v>
      </c>
      <c r="I80" s="47" t="s">
        <v>1411</v>
      </c>
      <c r="J80" s="47" t="s">
        <v>1432</v>
      </c>
      <c r="K80" s="47" t="s">
        <v>1639</v>
      </c>
      <c r="L80" s="47" t="s">
        <v>48</v>
      </c>
      <c r="M80" s="47" t="s">
        <v>1640</v>
      </c>
      <c r="N80" s="47">
        <v>1</v>
      </c>
      <c r="O80" s="47" t="s">
        <v>113</v>
      </c>
      <c r="P80" s="47" t="s">
        <v>114</v>
      </c>
      <c r="Q80" s="47" t="s">
        <v>1416</v>
      </c>
      <c r="R80" s="47">
        <v>44564</v>
      </c>
      <c r="S80" s="48">
        <v>44773</v>
      </c>
      <c r="T80" s="48">
        <v>44747</v>
      </c>
      <c r="U80" s="47">
        <v>0</v>
      </c>
      <c r="V80" s="47">
        <v>0</v>
      </c>
      <c r="Z80" s="47" t="s">
        <v>82</v>
      </c>
      <c r="AA80" s="48">
        <v>44747</v>
      </c>
      <c r="AB80" s="48" t="s">
        <v>1186</v>
      </c>
      <c r="AC80" s="47" t="s">
        <v>1641</v>
      </c>
    </row>
    <row r="81" spans="1:29" s="51" customFormat="1" x14ac:dyDescent="0.25">
      <c r="A81" s="47" t="s">
        <v>1547</v>
      </c>
      <c r="B81" s="47" t="s">
        <v>1317</v>
      </c>
      <c r="C81" s="47">
        <v>6</v>
      </c>
      <c r="D81" s="47">
        <v>2021</v>
      </c>
      <c r="E81" s="47" t="s">
        <v>1500</v>
      </c>
      <c r="F81" s="47" t="s">
        <v>1319</v>
      </c>
      <c r="G81" s="47">
        <v>44533</v>
      </c>
      <c r="H81" s="48" t="s">
        <v>1642</v>
      </c>
      <c r="I81" s="47" t="s">
        <v>1411</v>
      </c>
      <c r="J81" s="47" t="s">
        <v>1643</v>
      </c>
      <c r="K81" s="47" t="s">
        <v>1644</v>
      </c>
      <c r="L81" s="47" t="s">
        <v>36</v>
      </c>
      <c r="M81" s="47" t="s">
        <v>1645</v>
      </c>
      <c r="N81" s="47">
        <v>1</v>
      </c>
      <c r="O81" s="47" t="s">
        <v>113</v>
      </c>
      <c r="P81" s="47" t="s">
        <v>168</v>
      </c>
      <c r="Q81" s="47" t="s">
        <v>1646</v>
      </c>
      <c r="R81" s="47">
        <v>44571</v>
      </c>
      <c r="S81" s="48">
        <v>44773</v>
      </c>
      <c r="T81" s="48">
        <v>44747</v>
      </c>
      <c r="U81" s="47">
        <v>0</v>
      </c>
      <c r="V81" s="47">
        <v>0</v>
      </c>
      <c r="Z81" s="47" t="s">
        <v>82</v>
      </c>
      <c r="AA81" s="48">
        <v>44747</v>
      </c>
      <c r="AB81" s="48" t="s">
        <v>1186</v>
      </c>
      <c r="AC81" s="47" t="s">
        <v>1647</v>
      </c>
    </row>
    <row r="82" spans="1:29" s="51" customFormat="1" x14ac:dyDescent="0.25">
      <c r="A82" s="47" t="s">
        <v>1547</v>
      </c>
      <c r="B82" s="47" t="s">
        <v>1648</v>
      </c>
      <c r="C82" s="47">
        <v>1</v>
      </c>
      <c r="D82" s="47">
        <v>2021</v>
      </c>
      <c r="E82" s="47" t="s">
        <v>106</v>
      </c>
      <c r="F82" s="47" t="s">
        <v>1319</v>
      </c>
      <c r="G82" s="47">
        <v>44533</v>
      </c>
      <c r="H82" s="48" t="s">
        <v>1649</v>
      </c>
      <c r="I82" s="47" t="s">
        <v>1411</v>
      </c>
      <c r="J82" s="47" t="s">
        <v>1650</v>
      </c>
      <c r="K82" s="47" t="s">
        <v>1651</v>
      </c>
      <c r="L82" s="47" t="s">
        <v>36</v>
      </c>
      <c r="M82" s="47" t="s">
        <v>1652</v>
      </c>
      <c r="N82" s="47">
        <v>3</v>
      </c>
      <c r="O82" s="47" t="s">
        <v>113</v>
      </c>
      <c r="P82" s="47" t="s">
        <v>114</v>
      </c>
      <c r="Q82" s="47" t="s">
        <v>1416</v>
      </c>
      <c r="R82" s="47">
        <v>44564</v>
      </c>
      <c r="S82" s="48">
        <v>44773</v>
      </c>
      <c r="T82" s="48">
        <v>44747</v>
      </c>
      <c r="U82" s="47">
        <v>0</v>
      </c>
      <c r="V82" s="47">
        <v>0</v>
      </c>
      <c r="Z82" s="47" t="s">
        <v>82</v>
      </c>
      <c r="AA82" s="48">
        <v>44747</v>
      </c>
      <c r="AB82" s="48" t="s">
        <v>1186</v>
      </c>
      <c r="AC82" s="47" t="s">
        <v>1653</v>
      </c>
    </row>
    <row r="83" spans="1:29" s="51" customFormat="1" x14ac:dyDescent="0.25">
      <c r="A83" s="47" t="s">
        <v>1547</v>
      </c>
      <c r="B83" s="47" t="s">
        <v>1436</v>
      </c>
      <c r="C83" s="47">
        <v>2</v>
      </c>
      <c r="D83" s="47">
        <v>2021</v>
      </c>
      <c r="E83" s="47" t="s">
        <v>106</v>
      </c>
      <c r="F83" s="47" t="s">
        <v>1319</v>
      </c>
      <c r="G83" s="47">
        <v>44533</v>
      </c>
      <c r="H83" s="48" t="s">
        <v>1654</v>
      </c>
      <c r="I83" s="47" t="s">
        <v>1411</v>
      </c>
      <c r="J83" s="47" t="s">
        <v>1438</v>
      </c>
      <c r="K83" s="47" t="s">
        <v>1655</v>
      </c>
      <c r="L83" s="47" t="s">
        <v>36</v>
      </c>
      <c r="M83" s="47" t="s">
        <v>1656</v>
      </c>
      <c r="N83" s="47">
        <v>1</v>
      </c>
      <c r="O83" s="47" t="s">
        <v>113</v>
      </c>
      <c r="P83" s="47" t="s">
        <v>114</v>
      </c>
      <c r="Q83" s="47" t="s">
        <v>1416</v>
      </c>
      <c r="R83" s="47">
        <v>44564</v>
      </c>
      <c r="S83" s="48">
        <v>44773</v>
      </c>
      <c r="T83" s="48">
        <v>44747</v>
      </c>
      <c r="U83" s="47">
        <v>0</v>
      </c>
      <c r="V83" s="47">
        <v>0</v>
      </c>
      <c r="Z83" s="47" t="s">
        <v>82</v>
      </c>
      <c r="AA83" s="48">
        <v>44747</v>
      </c>
      <c r="AB83" s="48" t="s">
        <v>1186</v>
      </c>
      <c r="AC83" s="47" t="s">
        <v>1657</v>
      </c>
    </row>
    <row r="84" spans="1:29" s="51" customFormat="1" x14ac:dyDescent="0.25">
      <c r="A84" s="47" t="s">
        <v>1547</v>
      </c>
      <c r="B84" s="47" t="s">
        <v>1436</v>
      </c>
      <c r="C84" s="47">
        <v>3</v>
      </c>
      <c r="D84" s="47">
        <v>2021</v>
      </c>
      <c r="E84" s="47" t="s">
        <v>106</v>
      </c>
      <c r="F84" s="47" t="s">
        <v>1319</v>
      </c>
      <c r="G84" s="47">
        <v>44533</v>
      </c>
      <c r="H84" s="48" t="s">
        <v>1654</v>
      </c>
      <c r="I84" s="47" t="s">
        <v>1411</v>
      </c>
      <c r="J84" s="47" t="s">
        <v>1438</v>
      </c>
      <c r="K84" s="47" t="s">
        <v>1658</v>
      </c>
      <c r="L84" s="47" t="s">
        <v>36</v>
      </c>
      <c r="M84" s="47" t="s">
        <v>1659</v>
      </c>
      <c r="N84" s="47">
        <v>1</v>
      </c>
      <c r="O84" s="47" t="s">
        <v>113</v>
      </c>
      <c r="P84" s="47" t="s">
        <v>114</v>
      </c>
      <c r="Q84" s="47" t="s">
        <v>1416</v>
      </c>
      <c r="R84" s="47">
        <v>44564</v>
      </c>
      <c r="S84" s="48">
        <v>44773</v>
      </c>
      <c r="T84" s="48">
        <v>44747</v>
      </c>
      <c r="U84" s="47">
        <v>0</v>
      </c>
      <c r="V84" s="47">
        <v>0</v>
      </c>
      <c r="Z84" s="47" t="s">
        <v>82</v>
      </c>
      <c r="AA84" s="48">
        <v>44747</v>
      </c>
      <c r="AB84" s="48" t="s">
        <v>1186</v>
      </c>
      <c r="AC84" s="47" t="s">
        <v>1660</v>
      </c>
    </row>
    <row r="85" spans="1:29" s="51" customFormat="1" x14ac:dyDescent="0.25">
      <c r="A85" s="47" t="s">
        <v>1547</v>
      </c>
      <c r="B85" s="47" t="s">
        <v>1442</v>
      </c>
      <c r="C85" s="47">
        <v>1</v>
      </c>
      <c r="D85" s="47">
        <v>2021</v>
      </c>
      <c r="E85" s="47" t="s">
        <v>106</v>
      </c>
      <c r="F85" s="47" t="s">
        <v>1319</v>
      </c>
      <c r="G85" s="47">
        <v>44533</v>
      </c>
      <c r="H85" s="48" t="s">
        <v>1661</v>
      </c>
      <c r="I85" s="47" t="s">
        <v>1411</v>
      </c>
      <c r="J85" s="47" t="s">
        <v>1662</v>
      </c>
      <c r="K85" s="47" t="s">
        <v>1663</v>
      </c>
      <c r="L85" s="47" t="s">
        <v>36</v>
      </c>
      <c r="M85" s="47" t="s">
        <v>1664</v>
      </c>
      <c r="N85" s="47" t="s">
        <v>1665</v>
      </c>
      <c r="O85" s="47" t="s">
        <v>113</v>
      </c>
      <c r="P85" s="47" t="s">
        <v>114</v>
      </c>
      <c r="Q85" s="47" t="s">
        <v>1416</v>
      </c>
      <c r="R85" s="47">
        <v>44564</v>
      </c>
      <c r="S85" s="48">
        <v>44773</v>
      </c>
      <c r="T85" s="48">
        <v>44750</v>
      </c>
      <c r="U85" s="47">
        <v>0</v>
      </c>
      <c r="V85" s="47">
        <v>0</v>
      </c>
      <c r="Z85" s="47" t="s">
        <v>82</v>
      </c>
      <c r="AA85" s="48">
        <v>44750</v>
      </c>
      <c r="AB85" s="48" t="s">
        <v>1186</v>
      </c>
      <c r="AC85" s="47" t="s">
        <v>1666</v>
      </c>
    </row>
    <row r="86" spans="1:29" s="51" customFormat="1" x14ac:dyDescent="0.25">
      <c r="A86" s="47" t="s">
        <v>1547</v>
      </c>
      <c r="B86" s="47" t="s">
        <v>1442</v>
      </c>
      <c r="C86" s="47">
        <v>2</v>
      </c>
      <c r="D86" s="47">
        <v>2021</v>
      </c>
      <c r="E86" s="47" t="s">
        <v>106</v>
      </c>
      <c r="F86" s="47" t="s">
        <v>1319</v>
      </c>
      <c r="G86" s="47">
        <v>44533</v>
      </c>
      <c r="H86" s="48" t="s">
        <v>1661</v>
      </c>
      <c r="I86" s="47" t="s">
        <v>1411</v>
      </c>
      <c r="J86" s="47" t="s">
        <v>1662</v>
      </c>
      <c r="K86" s="47" t="s">
        <v>1667</v>
      </c>
      <c r="L86" s="47" t="s">
        <v>36</v>
      </c>
      <c r="M86" s="47" t="s">
        <v>1668</v>
      </c>
      <c r="N86" s="47" t="s">
        <v>1669</v>
      </c>
      <c r="O86" s="47" t="s">
        <v>113</v>
      </c>
      <c r="P86" s="47" t="s">
        <v>114</v>
      </c>
      <c r="Q86" s="47" t="s">
        <v>1416</v>
      </c>
      <c r="R86" s="47">
        <v>44564</v>
      </c>
      <c r="S86" s="48">
        <v>44773</v>
      </c>
      <c r="T86" s="48">
        <v>44750</v>
      </c>
      <c r="U86" s="47">
        <v>0</v>
      </c>
      <c r="V86" s="47">
        <v>0</v>
      </c>
      <c r="Z86" s="47" t="s">
        <v>82</v>
      </c>
      <c r="AA86" s="48">
        <v>44750</v>
      </c>
      <c r="AB86" s="48" t="s">
        <v>1186</v>
      </c>
      <c r="AC86" s="47" t="s">
        <v>1670</v>
      </c>
    </row>
    <row r="87" spans="1:29" s="51" customFormat="1" x14ac:dyDescent="0.25">
      <c r="A87" s="47" t="s">
        <v>1547</v>
      </c>
      <c r="B87" s="47" t="s">
        <v>1442</v>
      </c>
      <c r="C87" s="47">
        <v>3</v>
      </c>
      <c r="D87" s="47">
        <v>2021</v>
      </c>
      <c r="E87" s="47" t="s">
        <v>106</v>
      </c>
      <c r="F87" s="47" t="s">
        <v>1319</v>
      </c>
      <c r="G87" s="47">
        <v>44533</v>
      </c>
      <c r="H87" s="48" t="s">
        <v>1661</v>
      </c>
      <c r="I87" s="47" t="s">
        <v>1411</v>
      </c>
      <c r="J87" s="47" t="s">
        <v>1662</v>
      </c>
      <c r="K87" s="47" t="s">
        <v>1671</v>
      </c>
      <c r="L87" s="47" t="s">
        <v>36</v>
      </c>
      <c r="M87" s="47" t="s">
        <v>1672</v>
      </c>
      <c r="N87" s="47">
        <v>1</v>
      </c>
      <c r="O87" s="47" t="s">
        <v>113</v>
      </c>
      <c r="P87" s="47" t="s">
        <v>114</v>
      </c>
      <c r="Q87" s="47" t="s">
        <v>1416</v>
      </c>
      <c r="R87" s="47">
        <v>44564</v>
      </c>
      <c r="S87" s="48">
        <v>44773</v>
      </c>
      <c r="T87" s="48">
        <v>44750</v>
      </c>
      <c r="U87" s="47">
        <v>0</v>
      </c>
      <c r="V87" s="47">
        <v>0</v>
      </c>
      <c r="Z87" s="47" t="s">
        <v>82</v>
      </c>
      <c r="AA87" s="48">
        <v>44750</v>
      </c>
      <c r="AB87" s="48" t="s">
        <v>1186</v>
      </c>
      <c r="AC87" s="47" t="s">
        <v>1673</v>
      </c>
    </row>
    <row r="88" spans="1:29" s="51" customFormat="1" x14ac:dyDescent="0.25">
      <c r="A88" s="47" t="s">
        <v>1547</v>
      </c>
      <c r="B88" s="47" t="s">
        <v>1674</v>
      </c>
      <c r="C88" s="47">
        <v>1</v>
      </c>
      <c r="D88" s="47">
        <v>2021</v>
      </c>
      <c r="E88" s="47" t="s">
        <v>106</v>
      </c>
      <c r="F88" s="47" t="s">
        <v>1319</v>
      </c>
      <c r="G88" s="47">
        <v>44533</v>
      </c>
      <c r="H88" s="48" t="s">
        <v>1675</v>
      </c>
      <c r="I88" s="47" t="s">
        <v>1411</v>
      </c>
      <c r="J88" s="47" t="s">
        <v>1676</v>
      </c>
      <c r="K88" s="47" t="s">
        <v>1677</v>
      </c>
      <c r="L88" s="47" t="s">
        <v>68</v>
      </c>
      <c r="M88" s="47" t="s">
        <v>1678</v>
      </c>
      <c r="N88" s="47">
        <v>1</v>
      </c>
      <c r="O88" s="47" t="s">
        <v>113</v>
      </c>
      <c r="P88" s="47" t="s">
        <v>114</v>
      </c>
      <c r="Q88" s="47" t="s">
        <v>1416</v>
      </c>
      <c r="R88" s="47">
        <v>44564</v>
      </c>
      <c r="S88" s="48">
        <v>44773</v>
      </c>
      <c r="T88" s="48">
        <v>44750</v>
      </c>
      <c r="U88" s="47">
        <v>0</v>
      </c>
      <c r="V88" s="47">
        <v>0</v>
      </c>
      <c r="Z88" s="47" t="s">
        <v>82</v>
      </c>
      <c r="AA88" s="48">
        <v>44750</v>
      </c>
      <c r="AB88" s="48" t="s">
        <v>1186</v>
      </c>
      <c r="AC88" s="47" t="s">
        <v>1679</v>
      </c>
    </row>
    <row r="89" spans="1:29" s="51" customFormat="1" x14ac:dyDescent="0.25">
      <c r="A89" s="47" t="s">
        <v>1547</v>
      </c>
      <c r="B89" s="47" t="s">
        <v>1674</v>
      </c>
      <c r="C89" s="47">
        <v>2</v>
      </c>
      <c r="D89" s="47">
        <v>2021</v>
      </c>
      <c r="E89" s="47" t="s">
        <v>106</v>
      </c>
      <c r="F89" s="47" t="s">
        <v>1319</v>
      </c>
      <c r="G89" s="47">
        <v>44533</v>
      </c>
      <c r="H89" s="48" t="s">
        <v>1675</v>
      </c>
      <c r="I89" s="47" t="s">
        <v>1411</v>
      </c>
      <c r="J89" s="47" t="s">
        <v>1676</v>
      </c>
      <c r="K89" s="47" t="s">
        <v>1680</v>
      </c>
      <c r="L89" s="47" t="s">
        <v>48</v>
      </c>
      <c r="M89" s="47" t="s">
        <v>1681</v>
      </c>
      <c r="N89" s="47">
        <v>1</v>
      </c>
      <c r="O89" s="47" t="s">
        <v>113</v>
      </c>
      <c r="P89" s="47" t="s">
        <v>114</v>
      </c>
      <c r="Q89" s="47" t="s">
        <v>1416</v>
      </c>
      <c r="R89" s="47">
        <v>44564</v>
      </c>
      <c r="S89" s="48">
        <v>44773</v>
      </c>
      <c r="T89" s="48">
        <v>44753</v>
      </c>
      <c r="U89" s="47">
        <v>0</v>
      </c>
      <c r="V89" s="47">
        <v>0</v>
      </c>
      <c r="Z89" s="47" t="s">
        <v>82</v>
      </c>
      <c r="AA89" s="48">
        <v>44753</v>
      </c>
      <c r="AB89" s="48" t="s">
        <v>1186</v>
      </c>
      <c r="AC89" s="47" t="s">
        <v>1682</v>
      </c>
    </row>
    <row r="90" spans="1:29" s="51" customFormat="1" x14ac:dyDescent="0.25">
      <c r="A90" s="47" t="s">
        <v>1547</v>
      </c>
      <c r="B90" s="47" t="s">
        <v>1683</v>
      </c>
      <c r="C90" s="47">
        <v>1</v>
      </c>
      <c r="D90" s="47">
        <v>2021</v>
      </c>
      <c r="E90" s="47" t="s">
        <v>1500</v>
      </c>
      <c r="F90" s="47" t="s">
        <v>1319</v>
      </c>
      <c r="G90" s="47">
        <v>44533</v>
      </c>
      <c r="H90" s="48" t="s">
        <v>1684</v>
      </c>
      <c r="I90" s="47" t="s">
        <v>1411</v>
      </c>
      <c r="J90" s="47" t="s">
        <v>1685</v>
      </c>
      <c r="K90" s="47" t="s">
        <v>1686</v>
      </c>
      <c r="L90" s="47" t="s">
        <v>68</v>
      </c>
      <c r="M90" s="47" t="s">
        <v>1687</v>
      </c>
      <c r="N90" s="47">
        <v>1</v>
      </c>
      <c r="O90" s="47" t="s">
        <v>113</v>
      </c>
      <c r="P90" s="47" t="s">
        <v>1504</v>
      </c>
      <c r="Q90" s="47" t="s">
        <v>1688</v>
      </c>
      <c r="R90" s="47">
        <v>44564</v>
      </c>
      <c r="S90" s="48">
        <v>44773</v>
      </c>
      <c r="T90" s="48">
        <v>44750</v>
      </c>
      <c r="U90" s="47">
        <v>0</v>
      </c>
      <c r="V90" s="47">
        <v>0</v>
      </c>
      <c r="Z90" s="47" t="s">
        <v>82</v>
      </c>
      <c r="AA90" s="48">
        <v>44750</v>
      </c>
      <c r="AB90" s="48" t="s">
        <v>1186</v>
      </c>
      <c r="AC90" s="47" t="s">
        <v>1689</v>
      </c>
    </row>
    <row r="91" spans="1:29" s="51" customFormat="1" x14ac:dyDescent="0.25">
      <c r="A91" s="47" t="s">
        <v>1547</v>
      </c>
      <c r="B91" s="47" t="s">
        <v>1683</v>
      </c>
      <c r="C91" s="47">
        <v>2</v>
      </c>
      <c r="D91" s="47">
        <v>2021</v>
      </c>
      <c r="E91" s="47" t="s">
        <v>1500</v>
      </c>
      <c r="F91" s="47" t="s">
        <v>1319</v>
      </c>
      <c r="G91" s="47">
        <v>44533</v>
      </c>
      <c r="H91" s="48" t="s">
        <v>1684</v>
      </c>
      <c r="I91" s="47" t="s">
        <v>1411</v>
      </c>
      <c r="J91" s="47" t="s">
        <v>1685</v>
      </c>
      <c r="K91" s="47" t="s">
        <v>1690</v>
      </c>
      <c r="L91" s="47" t="s">
        <v>68</v>
      </c>
      <c r="M91" s="47" t="s">
        <v>1691</v>
      </c>
      <c r="N91" s="47">
        <v>1</v>
      </c>
      <c r="O91" s="47" t="s">
        <v>113</v>
      </c>
      <c r="P91" s="47" t="s">
        <v>1504</v>
      </c>
      <c r="Q91" s="47" t="s">
        <v>1688</v>
      </c>
      <c r="R91" s="47">
        <v>44564</v>
      </c>
      <c r="S91" s="48">
        <v>44773</v>
      </c>
      <c r="T91" s="48">
        <v>44750</v>
      </c>
      <c r="U91" s="47">
        <v>0</v>
      </c>
      <c r="V91" s="47">
        <v>0</v>
      </c>
      <c r="Z91" s="47" t="s">
        <v>82</v>
      </c>
      <c r="AA91" s="48">
        <v>44750</v>
      </c>
      <c r="AB91" s="48" t="s">
        <v>1186</v>
      </c>
      <c r="AC91" s="47" t="s">
        <v>1692</v>
      </c>
    </row>
    <row r="92" spans="1:29" s="51" customFormat="1" x14ac:dyDescent="0.25">
      <c r="A92" s="47" t="s">
        <v>1547</v>
      </c>
      <c r="B92" s="47" t="s">
        <v>1448</v>
      </c>
      <c r="C92" s="47">
        <v>2</v>
      </c>
      <c r="D92" s="47">
        <v>2021</v>
      </c>
      <c r="E92" s="47" t="s">
        <v>106</v>
      </c>
      <c r="F92" s="47" t="s">
        <v>1319</v>
      </c>
      <c r="G92" s="47">
        <v>44533</v>
      </c>
      <c r="H92" s="48" t="s">
        <v>1693</v>
      </c>
      <c r="I92" s="47" t="s">
        <v>1411</v>
      </c>
      <c r="J92" s="47" t="s">
        <v>1694</v>
      </c>
      <c r="K92" s="47" t="s">
        <v>1695</v>
      </c>
      <c r="L92" s="47" t="s">
        <v>36</v>
      </c>
      <c r="M92" s="47" t="s">
        <v>1696</v>
      </c>
      <c r="N92" s="47">
        <v>1</v>
      </c>
      <c r="O92" s="47" t="s">
        <v>113</v>
      </c>
      <c r="P92" s="47" t="s">
        <v>114</v>
      </c>
      <c r="Q92" s="47" t="s">
        <v>1416</v>
      </c>
      <c r="R92" s="47">
        <v>44564</v>
      </c>
      <c r="S92" s="48">
        <v>44773</v>
      </c>
      <c r="T92" s="48">
        <v>44750</v>
      </c>
      <c r="U92" s="47">
        <v>0</v>
      </c>
      <c r="V92" s="47">
        <v>0</v>
      </c>
      <c r="Z92" s="47" t="s">
        <v>82</v>
      </c>
      <c r="AA92" s="48">
        <v>44750</v>
      </c>
      <c r="AB92" s="48" t="s">
        <v>1186</v>
      </c>
      <c r="AC92" s="47" t="s">
        <v>1697</v>
      </c>
    </row>
    <row r="93" spans="1:29" s="51" customFormat="1" x14ac:dyDescent="0.25">
      <c r="A93" s="47" t="s">
        <v>1547</v>
      </c>
      <c r="B93" s="47" t="s">
        <v>1698</v>
      </c>
      <c r="C93" s="47">
        <v>1</v>
      </c>
      <c r="D93" s="47">
        <v>2021</v>
      </c>
      <c r="E93" s="47" t="s">
        <v>106</v>
      </c>
      <c r="F93" s="47" t="s">
        <v>1319</v>
      </c>
      <c r="G93" s="47">
        <v>44533</v>
      </c>
      <c r="H93" s="48" t="s">
        <v>1699</v>
      </c>
      <c r="I93" s="47" t="s">
        <v>1411</v>
      </c>
      <c r="J93" s="47" t="s">
        <v>1700</v>
      </c>
      <c r="K93" s="47" t="s">
        <v>1701</v>
      </c>
      <c r="L93" s="47" t="s">
        <v>36</v>
      </c>
      <c r="M93" s="47" t="s">
        <v>1702</v>
      </c>
      <c r="N93" s="47">
        <v>1</v>
      </c>
      <c r="O93" s="47" t="s">
        <v>113</v>
      </c>
      <c r="P93" s="47" t="s">
        <v>114</v>
      </c>
      <c r="Q93" s="47" t="s">
        <v>1416</v>
      </c>
      <c r="R93" s="47">
        <v>44564</v>
      </c>
      <c r="S93" s="48">
        <v>44773</v>
      </c>
      <c r="T93" s="48">
        <v>44750</v>
      </c>
      <c r="U93" s="47">
        <v>0</v>
      </c>
      <c r="V93" s="47">
        <v>1</v>
      </c>
      <c r="Z93" s="47" t="s">
        <v>82</v>
      </c>
      <c r="AA93" s="48">
        <v>44750</v>
      </c>
      <c r="AB93" s="48" t="s">
        <v>1186</v>
      </c>
      <c r="AC93" s="47" t="s">
        <v>1703</v>
      </c>
    </row>
    <row r="94" spans="1:29" s="51" customFormat="1" x14ac:dyDescent="0.25">
      <c r="A94" s="47" t="s">
        <v>1547</v>
      </c>
      <c r="B94" s="47" t="s">
        <v>1704</v>
      </c>
      <c r="C94" s="47">
        <v>1</v>
      </c>
      <c r="D94" s="47">
        <v>2021</v>
      </c>
      <c r="E94" s="47" t="s">
        <v>106</v>
      </c>
      <c r="F94" s="47" t="s">
        <v>1319</v>
      </c>
      <c r="G94" s="47">
        <v>44533</v>
      </c>
      <c r="H94" s="48" t="s">
        <v>1705</v>
      </c>
      <c r="I94" s="47" t="s">
        <v>1411</v>
      </c>
      <c r="J94" s="47" t="s">
        <v>1706</v>
      </c>
      <c r="K94" s="47" t="s">
        <v>1707</v>
      </c>
      <c r="L94" s="47" t="s">
        <v>36</v>
      </c>
      <c r="M94" s="47" t="s">
        <v>1708</v>
      </c>
      <c r="N94" s="47" t="s">
        <v>1491</v>
      </c>
      <c r="O94" s="47" t="s">
        <v>113</v>
      </c>
      <c r="P94" s="47" t="s">
        <v>114</v>
      </c>
      <c r="Q94" s="47" t="s">
        <v>1416</v>
      </c>
      <c r="R94" s="47">
        <v>44564</v>
      </c>
      <c r="S94" s="48">
        <v>44773</v>
      </c>
      <c r="T94" s="48">
        <v>44750</v>
      </c>
      <c r="U94" s="47">
        <v>0</v>
      </c>
      <c r="V94" s="47">
        <v>0</v>
      </c>
      <c r="Z94" s="47" t="s">
        <v>82</v>
      </c>
      <c r="AA94" s="48">
        <v>44750</v>
      </c>
      <c r="AB94" s="48" t="s">
        <v>1186</v>
      </c>
      <c r="AC94" s="47" t="s">
        <v>1709</v>
      </c>
    </row>
    <row r="95" spans="1:29" s="51" customFormat="1" x14ac:dyDescent="0.25">
      <c r="A95" s="47" t="s">
        <v>1547</v>
      </c>
      <c r="B95" s="47" t="s">
        <v>1710</v>
      </c>
      <c r="C95" s="47">
        <v>1</v>
      </c>
      <c r="D95" s="47">
        <v>2021</v>
      </c>
      <c r="E95" s="47" t="s">
        <v>106</v>
      </c>
      <c r="F95" s="47" t="s">
        <v>1319</v>
      </c>
      <c r="G95" s="47">
        <v>44533</v>
      </c>
      <c r="H95" s="48" t="s">
        <v>1711</v>
      </c>
      <c r="I95" s="47" t="s">
        <v>1411</v>
      </c>
      <c r="J95" s="47" t="s">
        <v>1712</v>
      </c>
      <c r="K95" s="47" t="s">
        <v>1713</v>
      </c>
      <c r="L95" s="47" t="s">
        <v>36</v>
      </c>
      <c r="M95" s="47" t="s">
        <v>1714</v>
      </c>
      <c r="N95" s="47" t="s">
        <v>1491</v>
      </c>
      <c r="O95" s="47" t="s">
        <v>113</v>
      </c>
      <c r="P95" s="47" t="s">
        <v>114</v>
      </c>
      <c r="Q95" s="47" t="s">
        <v>1416</v>
      </c>
      <c r="R95" s="47">
        <v>44564</v>
      </c>
      <c r="S95" s="48">
        <v>44773</v>
      </c>
      <c r="T95" s="48">
        <v>44750</v>
      </c>
      <c r="U95" s="47">
        <v>0</v>
      </c>
      <c r="V95" s="47">
        <v>0</v>
      </c>
      <c r="Z95" s="47" t="s">
        <v>82</v>
      </c>
      <c r="AA95" s="48">
        <v>44750</v>
      </c>
      <c r="AB95" s="48" t="s">
        <v>1186</v>
      </c>
      <c r="AC95" s="47" t="s">
        <v>1715</v>
      </c>
    </row>
    <row r="96" spans="1:29" s="51" customFormat="1" x14ac:dyDescent="0.25">
      <c r="A96" s="47" t="s">
        <v>1547</v>
      </c>
      <c r="B96" s="47" t="s">
        <v>1454</v>
      </c>
      <c r="C96" s="47">
        <v>1</v>
      </c>
      <c r="D96" s="47">
        <v>2021</v>
      </c>
      <c r="E96" s="47" t="s">
        <v>106</v>
      </c>
      <c r="F96" s="47" t="s">
        <v>1319</v>
      </c>
      <c r="G96" s="47">
        <v>44533</v>
      </c>
      <c r="H96" s="48" t="s">
        <v>1716</v>
      </c>
      <c r="I96" s="47" t="s">
        <v>1411</v>
      </c>
      <c r="J96" s="47" t="s">
        <v>1717</v>
      </c>
      <c r="K96" s="47" t="s">
        <v>1718</v>
      </c>
      <c r="L96" s="47" t="s">
        <v>36</v>
      </c>
      <c r="M96" s="47" t="s">
        <v>1719</v>
      </c>
      <c r="N96" s="47" t="s">
        <v>1491</v>
      </c>
      <c r="O96" s="47" t="s">
        <v>113</v>
      </c>
      <c r="P96" s="47" t="s">
        <v>114</v>
      </c>
      <c r="Q96" s="47" t="s">
        <v>1416</v>
      </c>
      <c r="R96" s="47">
        <v>44564</v>
      </c>
      <c r="S96" s="48">
        <v>44773</v>
      </c>
      <c r="T96" s="48">
        <v>44750</v>
      </c>
      <c r="U96" s="47">
        <v>0</v>
      </c>
      <c r="V96" s="47">
        <v>0</v>
      </c>
      <c r="Z96" s="47" t="s">
        <v>82</v>
      </c>
      <c r="AA96" s="48">
        <v>44750</v>
      </c>
      <c r="AB96" s="48" t="s">
        <v>1186</v>
      </c>
      <c r="AC96" s="47" t="s">
        <v>1720</v>
      </c>
    </row>
    <row r="97" spans="1:29" s="51" customFormat="1" x14ac:dyDescent="0.25">
      <c r="A97" s="47" t="s">
        <v>1547</v>
      </c>
      <c r="B97" s="47" t="s">
        <v>1721</v>
      </c>
      <c r="C97" s="47">
        <v>1</v>
      </c>
      <c r="D97" s="47">
        <v>2021</v>
      </c>
      <c r="E97" s="47" t="s">
        <v>106</v>
      </c>
      <c r="F97" s="47" t="s">
        <v>1319</v>
      </c>
      <c r="G97" s="47">
        <v>44533</v>
      </c>
      <c r="H97" s="48" t="s">
        <v>1722</v>
      </c>
      <c r="I97" s="47" t="s">
        <v>1411</v>
      </c>
      <c r="J97" s="47" t="s">
        <v>1723</v>
      </c>
      <c r="K97" s="47" t="s">
        <v>1724</v>
      </c>
      <c r="L97" s="47" t="s">
        <v>36</v>
      </c>
      <c r="M97" s="47" t="s">
        <v>1725</v>
      </c>
      <c r="N97" s="47" t="s">
        <v>1491</v>
      </c>
      <c r="O97" s="47" t="s">
        <v>113</v>
      </c>
      <c r="P97" s="47" t="s">
        <v>114</v>
      </c>
      <c r="Q97" s="47" t="s">
        <v>1416</v>
      </c>
      <c r="R97" s="47">
        <v>44564</v>
      </c>
      <c r="S97" s="48">
        <v>44773</v>
      </c>
      <c r="T97" s="48">
        <v>44750</v>
      </c>
      <c r="U97" s="47">
        <v>0</v>
      </c>
      <c r="V97" s="47">
        <v>0</v>
      </c>
      <c r="Z97" s="47" t="s">
        <v>82</v>
      </c>
      <c r="AA97" s="48">
        <v>44750</v>
      </c>
      <c r="AB97" s="48" t="s">
        <v>1186</v>
      </c>
      <c r="AC97" s="47" t="s">
        <v>1726</v>
      </c>
    </row>
    <row r="98" spans="1:29" s="51" customFormat="1" x14ac:dyDescent="0.25">
      <c r="A98" s="47" t="s">
        <v>1547</v>
      </c>
      <c r="B98" s="47" t="s">
        <v>1493</v>
      </c>
      <c r="C98" s="47">
        <v>2</v>
      </c>
      <c r="D98" s="47">
        <v>2021</v>
      </c>
      <c r="E98" s="47" t="s">
        <v>106</v>
      </c>
      <c r="F98" s="47" t="s">
        <v>1319</v>
      </c>
      <c r="G98" s="47">
        <v>44533</v>
      </c>
      <c r="H98" s="48" t="s">
        <v>1494</v>
      </c>
      <c r="I98" s="47" t="s">
        <v>1411</v>
      </c>
      <c r="J98" s="47" t="s">
        <v>1495</v>
      </c>
      <c r="K98" s="47" t="s">
        <v>1727</v>
      </c>
      <c r="L98" s="47" t="s">
        <v>36</v>
      </c>
      <c r="M98" s="47" t="s">
        <v>1728</v>
      </c>
      <c r="N98" s="47" t="s">
        <v>1491</v>
      </c>
      <c r="O98" s="47" t="s">
        <v>113</v>
      </c>
      <c r="P98" s="47" t="s">
        <v>114</v>
      </c>
      <c r="Q98" s="47" t="s">
        <v>1416</v>
      </c>
      <c r="R98" s="47">
        <v>44564</v>
      </c>
      <c r="S98" s="48">
        <v>44773</v>
      </c>
      <c r="T98" s="48">
        <v>44750</v>
      </c>
      <c r="U98" s="47">
        <v>0</v>
      </c>
      <c r="V98" s="47">
        <v>0</v>
      </c>
      <c r="Z98" s="47" t="s">
        <v>82</v>
      </c>
      <c r="AA98" s="48">
        <v>44750</v>
      </c>
      <c r="AB98" s="48" t="s">
        <v>1186</v>
      </c>
      <c r="AC98" s="47" t="s">
        <v>1729</v>
      </c>
    </row>
    <row r="99" spans="1:29" s="51" customFormat="1" x14ac:dyDescent="0.25">
      <c r="A99" s="47" t="s">
        <v>1547</v>
      </c>
      <c r="B99" s="47" t="s">
        <v>1499</v>
      </c>
      <c r="C99" s="47">
        <v>2</v>
      </c>
      <c r="D99" s="47">
        <v>2021</v>
      </c>
      <c r="E99" s="47" t="s">
        <v>106</v>
      </c>
      <c r="F99" s="47" t="s">
        <v>1319</v>
      </c>
      <c r="G99" s="47">
        <v>44533</v>
      </c>
      <c r="H99" s="48" t="s">
        <v>1730</v>
      </c>
      <c r="I99" s="47" t="s">
        <v>1411</v>
      </c>
      <c r="J99" s="47" t="s">
        <v>1731</v>
      </c>
      <c r="K99" s="47" t="s">
        <v>1732</v>
      </c>
      <c r="L99" s="47" t="s">
        <v>36</v>
      </c>
      <c r="M99" s="47" t="s">
        <v>1497</v>
      </c>
      <c r="N99" s="47">
        <v>1</v>
      </c>
      <c r="O99" s="47" t="s">
        <v>113</v>
      </c>
      <c r="P99" s="47" t="s">
        <v>114</v>
      </c>
      <c r="Q99" s="47" t="s">
        <v>1416</v>
      </c>
      <c r="R99" s="47">
        <v>44562</v>
      </c>
      <c r="S99" s="48">
        <v>44773</v>
      </c>
      <c r="T99" s="48">
        <v>44750</v>
      </c>
      <c r="U99" s="47">
        <v>0</v>
      </c>
      <c r="V99" s="47">
        <v>0</v>
      </c>
      <c r="Z99" s="47" t="s">
        <v>82</v>
      </c>
      <c r="AA99" s="48">
        <v>44750</v>
      </c>
      <c r="AB99" s="48" t="s">
        <v>1186</v>
      </c>
      <c r="AC99" s="47" t="s">
        <v>1733</v>
      </c>
    </row>
    <row r="100" spans="1:29" s="51" customFormat="1" x14ac:dyDescent="0.25">
      <c r="A100" s="47" t="s">
        <v>1547</v>
      </c>
      <c r="B100" s="47" t="s">
        <v>1734</v>
      </c>
      <c r="C100" s="47">
        <v>1</v>
      </c>
      <c r="D100" s="47">
        <v>2021</v>
      </c>
      <c r="E100" s="47" t="s">
        <v>106</v>
      </c>
      <c r="F100" s="47" t="s">
        <v>1319</v>
      </c>
      <c r="G100" s="47">
        <v>44533</v>
      </c>
      <c r="H100" s="48" t="s">
        <v>1735</v>
      </c>
      <c r="I100" s="47" t="s">
        <v>1411</v>
      </c>
      <c r="J100" s="47" t="s">
        <v>1736</v>
      </c>
      <c r="K100" s="47" t="s">
        <v>1737</v>
      </c>
      <c r="L100" s="47" t="s">
        <v>36</v>
      </c>
      <c r="M100" s="47" t="s">
        <v>1738</v>
      </c>
      <c r="N100" s="47">
        <v>1</v>
      </c>
      <c r="O100" s="47" t="s">
        <v>113</v>
      </c>
      <c r="P100" s="47" t="s">
        <v>114</v>
      </c>
      <c r="Q100" s="47" t="s">
        <v>1416</v>
      </c>
      <c r="R100" s="47">
        <v>44562</v>
      </c>
      <c r="S100" s="48">
        <v>44773</v>
      </c>
      <c r="T100" s="48">
        <v>44750</v>
      </c>
      <c r="U100" s="47">
        <v>0</v>
      </c>
      <c r="V100" s="47">
        <v>0</v>
      </c>
      <c r="Z100" s="47" t="s">
        <v>82</v>
      </c>
      <c r="AA100" s="48">
        <v>44750</v>
      </c>
      <c r="AB100" s="48" t="s">
        <v>1186</v>
      </c>
      <c r="AC100" s="47" t="s">
        <v>1739</v>
      </c>
    </row>
    <row r="101" spans="1:29" s="51" customFormat="1" x14ac:dyDescent="0.25">
      <c r="A101" s="47" t="s">
        <v>1547</v>
      </c>
      <c r="B101" s="47" t="s">
        <v>1740</v>
      </c>
      <c r="C101" s="47">
        <v>1</v>
      </c>
      <c r="D101" s="47">
        <v>2021</v>
      </c>
      <c r="E101" s="47" t="s">
        <v>106</v>
      </c>
      <c r="F101" s="47" t="s">
        <v>1319</v>
      </c>
      <c r="G101" s="47">
        <v>44533</v>
      </c>
      <c r="H101" s="48" t="s">
        <v>1741</v>
      </c>
      <c r="I101" s="47" t="s">
        <v>1411</v>
      </c>
      <c r="J101" s="47" t="s">
        <v>1742</v>
      </c>
      <c r="K101" s="47" t="s">
        <v>1743</v>
      </c>
      <c r="L101" s="47" t="s">
        <v>36</v>
      </c>
      <c r="M101" s="47" t="s">
        <v>1744</v>
      </c>
      <c r="N101" s="47">
        <v>1</v>
      </c>
      <c r="O101" s="47" t="s">
        <v>113</v>
      </c>
      <c r="P101" s="47" t="s">
        <v>114</v>
      </c>
      <c r="Q101" s="47" t="s">
        <v>1416</v>
      </c>
      <c r="R101" s="47">
        <v>44562</v>
      </c>
      <c r="S101" s="48">
        <v>44773</v>
      </c>
      <c r="T101" s="48">
        <v>44750</v>
      </c>
      <c r="U101" s="47">
        <v>0</v>
      </c>
      <c r="V101" s="47">
        <v>0</v>
      </c>
      <c r="Z101" s="47" t="s">
        <v>82</v>
      </c>
      <c r="AA101" s="48">
        <v>44750</v>
      </c>
      <c r="AB101" s="48" t="s">
        <v>1186</v>
      </c>
      <c r="AC101" s="47" t="s">
        <v>1745</v>
      </c>
    </row>
    <row r="102" spans="1:29" s="51" customFormat="1" x14ac:dyDescent="0.25">
      <c r="A102" s="47" t="s">
        <v>1547</v>
      </c>
      <c r="B102" s="47" t="s">
        <v>258</v>
      </c>
      <c r="C102" s="47">
        <v>2</v>
      </c>
      <c r="D102" s="47">
        <v>2022</v>
      </c>
      <c r="E102" s="47" t="s">
        <v>249</v>
      </c>
      <c r="F102" s="47" t="s">
        <v>250</v>
      </c>
      <c r="G102" s="47">
        <v>44603</v>
      </c>
      <c r="H102" s="48" t="s">
        <v>259</v>
      </c>
      <c r="I102" s="47" t="s">
        <v>260</v>
      </c>
      <c r="J102" s="47" t="s">
        <v>1746</v>
      </c>
      <c r="K102" s="47" t="s">
        <v>1747</v>
      </c>
      <c r="L102" s="47" t="s">
        <v>36</v>
      </c>
      <c r="M102" s="47" t="s">
        <v>1465</v>
      </c>
      <c r="N102" s="47">
        <v>1</v>
      </c>
      <c r="O102" s="47" t="s">
        <v>113</v>
      </c>
      <c r="P102" s="47" t="s">
        <v>256</v>
      </c>
      <c r="Q102" s="47" t="s">
        <v>257</v>
      </c>
      <c r="R102" s="47">
        <v>44627</v>
      </c>
      <c r="S102" s="48">
        <v>44742</v>
      </c>
      <c r="T102" s="48">
        <v>44750</v>
      </c>
      <c r="U102" s="47">
        <v>0</v>
      </c>
      <c r="V102" s="47">
        <v>0</v>
      </c>
      <c r="Z102" s="47" t="s">
        <v>82</v>
      </c>
      <c r="AA102" s="48">
        <v>44750</v>
      </c>
      <c r="AB102" s="48" t="s">
        <v>1212</v>
      </c>
      <c r="AC102" s="47" t="s">
        <v>1748</v>
      </c>
    </row>
    <row r="103" spans="1:29" s="51" customFormat="1" x14ac:dyDescent="0.25">
      <c r="A103" s="47" t="s">
        <v>1547</v>
      </c>
      <c r="B103" s="47" t="s">
        <v>293</v>
      </c>
      <c r="C103" s="47">
        <v>2</v>
      </c>
      <c r="D103" s="47">
        <v>2022</v>
      </c>
      <c r="E103" s="47" t="s">
        <v>294</v>
      </c>
      <c r="F103" s="47" t="s">
        <v>295</v>
      </c>
      <c r="G103" s="47">
        <v>44638</v>
      </c>
      <c r="H103" s="48" t="s">
        <v>296</v>
      </c>
      <c r="I103" s="47" t="s">
        <v>188</v>
      </c>
      <c r="J103" s="47" t="s">
        <v>297</v>
      </c>
      <c r="K103" s="47" t="s">
        <v>1749</v>
      </c>
      <c r="L103" s="47" t="s">
        <v>36</v>
      </c>
      <c r="M103" s="47" t="s">
        <v>1750</v>
      </c>
      <c r="N103" s="47">
        <v>1</v>
      </c>
      <c r="O103" s="47" t="s">
        <v>176</v>
      </c>
      <c r="P103" s="47" t="s">
        <v>177</v>
      </c>
      <c r="Q103" s="47" t="s">
        <v>300</v>
      </c>
      <c r="R103" s="47">
        <v>44669</v>
      </c>
      <c r="S103" s="48">
        <v>44771</v>
      </c>
      <c r="T103" s="48">
        <v>44753</v>
      </c>
      <c r="U103" s="47">
        <v>0</v>
      </c>
      <c r="V103" s="47">
        <v>0</v>
      </c>
      <c r="Z103" s="47" t="s">
        <v>82</v>
      </c>
      <c r="AA103" s="48">
        <v>44753</v>
      </c>
      <c r="AB103" s="48" t="s">
        <v>1280</v>
      </c>
      <c r="AC103" s="47" t="s">
        <v>1751</v>
      </c>
    </row>
    <row r="104" spans="1:29" s="51" customFormat="1" x14ac:dyDescent="0.25">
      <c r="A104" s="47" t="s">
        <v>1547</v>
      </c>
      <c r="B104" s="47" t="s">
        <v>321</v>
      </c>
      <c r="C104" s="47">
        <v>1</v>
      </c>
      <c r="D104" s="47">
        <v>2022</v>
      </c>
      <c r="E104" s="47" t="s">
        <v>322</v>
      </c>
      <c r="F104" s="47" t="s">
        <v>313</v>
      </c>
      <c r="G104" s="47">
        <v>44684</v>
      </c>
      <c r="H104" s="48" t="s">
        <v>323</v>
      </c>
      <c r="I104" s="47" t="s">
        <v>324</v>
      </c>
      <c r="J104" s="47" t="s">
        <v>325</v>
      </c>
      <c r="K104" s="47" t="s">
        <v>1752</v>
      </c>
      <c r="L104" s="47" t="s">
        <v>327</v>
      </c>
      <c r="M104" s="47" t="s">
        <v>1753</v>
      </c>
      <c r="N104" s="47">
        <v>1</v>
      </c>
      <c r="O104" s="47" t="s">
        <v>329</v>
      </c>
      <c r="P104" s="47" t="s">
        <v>329</v>
      </c>
      <c r="Q104" s="47" t="s">
        <v>1754</v>
      </c>
      <c r="R104" s="47">
        <v>44687</v>
      </c>
      <c r="S104" s="48">
        <v>44742</v>
      </c>
      <c r="T104" s="48">
        <v>44742</v>
      </c>
      <c r="U104" s="47">
        <v>0</v>
      </c>
      <c r="V104" s="47">
        <v>0</v>
      </c>
      <c r="Z104" s="47" t="s">
        <v>82</v>
      </c>
      <c r="AA104" s="48">
        <v>44742</v>
      </c>
      <c r="AB104" s="48" t="s">
        <v>1755</v>
      </c>
      <c r="AC104" s="47" t="s">
        <v>1756</v>
      </c>
    </row>
    <row r="105" spans="1:29" s="51" customFormat="1" x14ac:dyDescent="0.25">
      <c r="A105" s="47" t="s">
        <v>1547</v>
      </c>
      <c r="B105" s="47" t="s">
        <v>330</v>
      </c>
      <c r="C105" s="47">
        <v>4</v>
      </c>
      <c r="D105" s="47">
        <v>2022</v>
      </c>
      <c r="E105" s="47" t="s">
        <v>294</v>
      </c>
      <c r="F105" s="47" t="s">
        <v>331</v>
      </c>
      <c r="G105" s="47">
        <v>44681</v>
      </c>
      <c r="H105" s="48" t="s">
        <v>332</v>
      </c>
      <c r="I105" s="47" t="s">
        <v>333</v>
      </c>
      <c r="J105" s="47" t="s">
        <v>334</v>
      </c>
      <c r="K105" s="47" t="s">
        <v>1757</v>
      </c>
      <c r="L105" s="47" t="s">
        <v>336</v>
      </c>
      <c r="M105" s="47" t="s">
        <v>1758</v>
      </c>
      <c r="N105" s="47">
        <v>1</v>
      </c>
      <c r="O105" s="47" t="s">
        <v>176</v>
      </c>
      <c r="P105" s="47" t="s">
        <v>338</v>
      </c>
      <c r="Q105" s="47" t="s">
        <v>300</v>
      </c>
      <c r="R105" s="47">
        <v>44713</v>
      </c>
      <c r="S105" s="48">
        <v>44742</v>
      </c>
      <c r="T105" s="48">
        <v>44753</v>
      </c>
      <c r="U105" s="47">
        <v>0</v>
      </c>
      <c r="V105" s="47">
        <v>0</v>
      </c>
      <c r="Z105" s="47" t="s">
        <v>82</v>
      </c>
      <c r="AA105" s="48">
        <v>44753</v>
      </c>
      <c r="AB105" s="48" t="s">
        <v>1280</v>
      </c>
      <c r="AC105" s="47" t="s">
        <v>1759</v>
      </c>
    </row>
    <row r="106" spans="1:29" s="51" customFormat="1" x14ac:dyDescent="0.25">
      <c r="A106" s="47" t="s">
        <v>1547</v>
      </c>
      <c r="B106" s="47" t="s">
        <v>382</v>
      </c>
      <c r="C106" s="47">
        <v>2</v>
      </c>
      <c r="D106" s="47">
        <v>2022</v>
      </c>
      <c r="E106" s="47" t="s">
        <v>106</v>
      </c>
      <c r="F106" s="47" t="s">
        <v>345</v>
      </c>
      <c r="G106" s="47">
        <v>44681</v>
      </c>
      <c r="H106" s="48" t="s">
        <v>383</v>
      </c>
      <c r="I106" s="47" t="s">
        <v>384</v>
      </c>
      <c r="J106" s="47" t="s">
        <v>1760</v>
      </c>
      <c r="K106" s="47" t="s">
        <v>1761</v>
      </c>
      <c r="L106" s="47" t="s">
        <v>36</v>
      </c>
      <c r="M106" s="47" t="s">
        <v>1762</v>
      </c>
      <c r="N106" s="47">
        <v>1</v>
      </c>
      <c r="O106" s="47" t="s">
        <v>113</v>
      </c>
      <c r="P106" s="47" t="s">
        <v>256</v>
      </c>
      <c r="Q106" s="47" t="s">
        <v>1763</v>
      </c>
      <c r="R106" s="47">
        <v>44713</v>
      </c>
      <c r="S106" s="48">
        <v>44804</v>
      </c>
      <c r="T106" s="48">
        <v>44750</v>
      </c>
      <c r="U106" s="47">
        <v>0</v>
      </c>
      <c r="V106" s="47">
        <v>0</v>
      </c>
      <c r="Z106" s="47" t="s">
        <v>82</v>
      </c>
      <c r="AA106" s="48">
        <v>44750</v>
      </c>
      <c r="AB106" s="48" t="s">
        <v>1212</v>
      </c>
      <c r="AC106" s="47" t="s">
        <v>1764</v>
      </c>
    </row>
    <row r="107" spans="1:29" s="51" customFormat="1" x14ac:dyDescent="0.25">
      <c r="A107" s="47" t="s">
        <v>1547</v>
      </c>
      <c r="B107" s="47" t="s">
        <v>1765</v>
      </c>
      <c r="C107" s="47">
        <v>1</v>
      </c>
      <c r="D107" s="47">
        <v>2022</v>
      </c>
      <c r="E107" s="47" t="s">
        <v>461</v>
      </c>
      <c r="F107" s="47" t="s">
        <v>418</v>
      </c>
      <c r="G107" s="47">
        <v>44694</v>
      </c>
      <c r="H107" s="48" t="s">
        <v>1766</v>
      </c>
      <c r="I107" s="47" t="s">
        <v>463</v>
      </c>
      <c r="J107" s="47" t="s">
        <v>1767</v>
      </c>
      <c r="K107" s="47" t="s">
        <v>1768</v>
      </c>
      <c r="L107" s="47" t="s">
        <v>48</v>
      </c>
      <c r="M107" s="47" t="s">
        <v>1769</v>
      </c>
      <c r="N107" s="47">
        <v>1</v>
      </c>
      <c r="O107" s="47" t="s">
        <v>291</v>
      </c>
      <c r="P107" s="47" t="s">
        <v>467</v>
      </c>
      <c r="Q107" s="47" t="s">
        <v>468</v>
      </c>
      <c r="R107" s="47">
        <v>44713</v>
      </c>
      <c r="S107" s="48">
        <v>44742</v>
      </c>
      <c r="T107" s="48">
        <v>44742</v>
      </c>
      <c r="U107" s="47">
        <v>0</v>
      </c>
      <c r="V107" s="47">
        <v>0</v>
      </c>
      <c r="Z107" s="47" t="s">
        <v>82</v>
      </c>
      <c r="AA107" s="48">
        <v>44742</v>
      </c>
      <c r="AB107" s="48" t="s">
        <v>1533</v>
      </c>
      <c r="AC107" s="47" t="s">
        <v>1770</v>
      </c>
    </row>
    <row r="108" spans="1:29" s="51" customFormat="1" x14ac:dyDescent="0.25">
      <c r="A108" s="47" t="s">
        <v>1547</v>
      </c>
      <c r="B108" s="47" t="s">
        <v>1765</v>
      </c>
      <c r="C108" s="47">
        <v>2</v>
      </c>
      <c r="D108" s="47">
        <v>2022</v>
      </c>
      <c r="E108" s="47" t="s">
        <v>461</v>
      </c>
      <c r="F108" s="47" t="s">
        <v>418</v>
      </c>
      <c r="G108" s="47">
        <v>44694</v>
      </c>
      <c r="H108" s="48" t="s">
        <v>1766</v>
      </c>
      <c r="I108" s="47" t="s">
        <v>463</v>
      </c>
      <c r="J108" s="47" t="s">
        <v>1771</v>
      </c>
      <c r="K108" s="47" t="s">
        <v>1772</v>
      </c>
      <c r="L108" s="47" t="s">
        <v>48</v>
      </c>
      <c r="M108" s="47" t="s">
        <v>1773</v>
      </c>
      <c r="N108" s="47">
        <v>1</v>
      </c>
      <c r="O108" s="47" t="s">
        <v>291</v>
      </c>
      <c r="P108" s="47" t="s">
        <v>467</v>
      </c>
      <c r="Q108" s="47" t="s">
        <v>468</v>
      </c>
      <c r="R108" s="47">
        <v>44713</v>
      </c>
      <c r="S108" s="48">
        <v>44742</v>
      </c>
      <c r="T108" s="48">
        <v>44742</v>
      </c>
      <c r="U108" s="47">
        <v>0</v>
      </c>
      <c r="V108" s="47">
        <v>0</v>
      </c>
      <c r="Z108" s="47" t="s">
        <v>82</v>
      </c>
      <c r="AA108" s="48">
        <v>44742</v>
      </c>
      <c r="AB108" s="48" t="s">
        <v>1533</v>
      </c>
      <c r="AC108" s="47" t="s">
        <v>1774</v>
      </c>
    </row>
    <row r="109" spans="1:29" s="51" customFormat="1" x14ac:dyDescent="0.25">
      <c r="A109" s="47" t="s">
        <v>1547</v>
      </c>
      <c r="B109" s="47" t="s">
        <v>460</v>
      </c>
      <c r="C109" s="47">
        <v>2</v>
      </c>
      <c r="D109" s="47">
        <v>2022</v>
      </c>
      <c r="E109" s="47" t="s">
        <v>461</v>
      </c>
      <c r="F109" s="47" t="s">
        <v>418</v>
      </c>
      <c r="G109" s="47">
        <v>44694</v>
      </c>
      <c r="H109" s="48" t="s">
        <v>1775</v>
      </c>
      <c r="I109" s="47" t="s">
        <v>463</v>
      </c>
      <c r="J109" s="47" t="s">
        <v>464</v>
      </c>
      <c r="K109" s="47" t="s">
        <v>1776</v>
      </c>
      <c r="L109" s="47" t="s">
        <v>430</v>
      </c>
      <c r="M109" s="47" t="s">
        <v>1777</v>
      </c>
      <c r="N109" s="47">
        <v>2</v>
      </c>
      <c r="O109" s="47" t="s">
        <v>291</v>
      </c>
      <c r="P109" s="47" t="s">
        <v>467</v>
      </c>
      <c r="Q109" s="47" t="s">
        <v>468</v>
      </c>
      <c r="R109" s="47">
        <v>44713</v>
      </c>
      <c r="S109" s="48">
        <v>44742</v>
      </c>
      <c r="T109" s="48">
        <v>44742</v>
      </c>
      <c r="U109" s="47">
        <v>0</v>
      </c>
      <c r="V109" s="47">
        <v>0</v>
      </c>
      <c r="Z109" s="47" t="s">
        <v>82</v>
      </c>
      <c r="AA109" s="48">
        <v>44742</v>
      </c>
      <c r="AB109" s="48" t="s">
        <v>1533</v>
      </c>
      <c r="AC109" s="47" t="s">
        <v>1778</v>
      </c>
    </row>
    <row r="110" spans="1:29" s="51" customFormat="1" x14ac:dyDescent="0.25">
      <c r="A110" s="51" t="s">
        <v>1779</v>
      </c>
      <c r="B110" s="51" t="s">
        <v>1780</v>
      </c>
      <c r="C110" s="51">
        <v>1</v>
      </c>
      <c r="D110" s="51">
        <v>2020</v>
      </c>
      <c r="E110" s="51" t="s">
        <v>30</v>
      </c>
      <c r="F110" s="51" t="s">
        <v>31</v>
      </c>
      <c r="G110" s="52">
        <v>44098</v>
      </c>
      <c r="H110" s="51" t="s">
        <v>1781</v>
      </c>
      <c r="I110" s="51" t="s">
        <v>33</v>
      </c>
      <c r="J110" s="51" t="s">
        <v>1782</v>
      </c>
      <c r="K110" s="51" t="s">
        <v>1783</v>
      </c>
      <c r="L110" s="51" t="s">
        <v>36</v>
      </c>
      <c r="M110" s="51" t="s">
        <v>1784</v>
      </c>
      <c r="N110" s="51">
        <v>1</v>
      </c>
      <c r="O110" s="51" t="s">
        <v>176</v>
      </c>
      <c r="P110" s="51" t="s">
        <v>177</v>
      </c>
      <c r="Q110" s="51" t="s">
        <v>1785</v>
      </c>
      <c r="R110" s="52">
        <v>44105</v>
      </c>
      <c r="S110" s="52">
        <v>44804</v>
      </c>
      <c r="T110" s="52">
        <v>44781</v>
      </c>
      <c r="U110" s="51">
        <v>2</v>
      </c>
      <c r="V110" s="51">
        <v>1</v>
      </c>
      <c r="Z110" s="51" t="s">
        <v>82</v>
      </c>
      <c r="AA110" s="52">
        <v>44781</v>
      </c>
      <c r="AB110" s="51" t="s">
        <v>1786</v>
      </c>
      <c r="AC110" s="51" t="s">
        <v>1787</v>
      </c>
    </row>
    <row r="111" spans="1:29" s="51" customFormat="1" x14ac:dyDescent="0.25">
      <c r="A111" s="51" t="s">
        <v>1779</v>
      </c>
      <c r="B111" s="51" t="s">
        <v>1788</v>
      </c>
      <c r="C111" s="51">
        <v>1</v>
      </c>
      <c r="D111" s="51">
        <v>2020</v>
      </c>
      <c r="E111" s="51" t="s">
        <v>30</v>
      </c>
      <c r="F111" s="51" t="s">
        <v>31</v>
      </c>
      <c r="G111" s="52">
        <v>44098</v>
      </c>
      <c r="H111" s="51" t="s">
        <v>1789</v>
      </c>
      <c r="I111" s="51" t="s">
        <v>1790</v>
      </c>
      <c r="J111" s="51" t="s">
        <v>1791</v>
      </c>
      <c r="K111" s="51" t="s">
        <v>1792</v>
      </c>
      <c r="L111" s="51" t="s">
        <v>36</v>
      </c>
      <c r="M111" s="51" t="s">
        <v>1793</v>
      </c>
      <c r="N111" s="51">
        <v>1</v>
      </c>
      <c r="O111" s="51" t="s">
        <v>176</v>
      </c>
      <c r="P111" s="51" t="s">
        <v>177</v>
      </c>
      <c r="Q111" s="51" t="s">
        <v>1785</v>
      </c>
      <c r="R111" s="52">
        <v>44105</v>
      </c>
      <c r="S111" s="52">
        <v>44804</v>
      </c>
      <c r="T111" s="52">
        <v>44781</v>
      </c>
      <c r="U111" s="51">
        <v>2</v>
      </c>
      <c r="V111" s="51">
        <v>1</v>
      </c>
      <c r="Z111" s="51" t="s">
        <v>82</v>
      </c>
      <c r="AA111" s="52">
        <v>44781</v>
      </c>
      <c r="AB111" s="51" t="s">
        <v>1786</v>
      </c>
      <c r="AC111" s="51" t="s">
        <v>1794</v>
      </c>
    </row>
    <row r="112" spans="1:29" s="51" customFormat="1" x14ac:dyDescent="0.25">
      <c r="A112" s="51" t="s">
        <v>1779</v>
      </c>
      <c r="B112" s="51" t="s">
        <v>1795</v>
      </c>
      <c r="C112" s="51">
        <v>3</v>
      </c>
      <c r="D112" s="51">
        <v>2021</v>
      </c>
      <c r="E112" s="51" t="s">
        <v>106</v>
      </c>
      <c r="F112" s="51" t="s">
        <v>1796</v>
      </c>
      <c r="G112" s="52">
        <v>44294</v>
      </c>
      <c r="H112" s="51" t="s">
        <v>1797</v>
      </c>
      <c r="I112" s="51" t="s">
        <v>1798</v>
      </c>
      <c r="J112" s="51" t="s">
        <v>1799</v>
      </c>
      <c r="K112" s="51" t="s">
        <v>1800</v>
      </c>
      <c r="L112" s="51" t="s">
        <v>288</v>
      </c>
      <c r="M112" s="51" t="s">
        <v>1801</v>
      </c>
      <c r="N112" s="51">
        <v>3</v>
      </c>
      <c r="O112" s="51" t="s">
        <v>113</v>
      </c>
      <c r="P112" s="51" t="s">
        <v>114</v>
      </c>
      <c r="Q112" s="51" t="s">
        <v>1802</v>
      </c>
      <c r="R112" s="52">
        <v>44322</v>
      </c>
      <c r="S112" s="52">
        <v>44773</v>
      </c>
      <c r="T112" s="52">
        <v>44781</v>
      </c>
      <c r="U112" s="51">
        <v>1</v>
      </c>
      <c r="V112" s="51">
        <v>0</v>
      </c>
      <c r="Z112" s="51" t="s">
        <v>82</v>
      </c>
      <c r="AA112" s="52">
        <v>44781</v>
      </c>
      <c r="AB112" s="51" t="s">
        <v>1186</v>
      </c>
      <c r="AC112" s="51" t="s">
        <v>1803</v>
      </c>
    </row>
    <row r="113" spans="1:29" s="51" customFormat="1" x14ac:dyDescent="0.25">
      <c r="A113" s="51" t="s">
        <v>1779</v>
      </c>
      <c r="B113" s="51" t="s">
        <v>1804</v>
      </c>
      <c r="C113" s="51">
        <v>2</v>
      </c>
      <c r="D113" s="51">
        <v>2021</v>
      </c>
      <c r="E113" s="51" t="s">
        <v>106</v>
      </c>
      <c r="F113" s="51" t="s">
        <v>1796</v>
      </c>
      <c r="G113" s="52">
        <v>44294</v>
      </c>
      <c r="H113" s="51" t="s">
        <v>1805</v>
      </c>
      <c r="I113" s="51" t="s">
        <v>1798</v>
      </c>
      <c r="J113" s="51" t="s">
        <v>1806</v>
      </c>
      <c r="K113" s="51" t="s">
        <v>1807</v>
      </c>
      <c r="L113" s="51" t="s">
        <v>36</v>
      </c>
      <c r="M113" s="51" t="s">
        <v>1808</v>
      </c>
      <c r="N113" s="51">
        <v>3</v>
      </c>
      <c r="O113" s="51" t="s">
        <v>113</v>
      </c>
      <c r="P113" s="51" t="s">
        <v>114</v>
      </c>
      <c r="Q113" s="51" t="s">
        <v>1802</v>
      </c>
      <c r="R113" s="52">
        <v>44322</v>
      </c>
      <c r="S113" s="52">
        <v>44773</v>
      </c>
      <c r="T113" s="52">
        <v>44781</v>
      </c>
      <c r="U113" s="51">
        <v>1</v>
      </c>
      <c r="V113" s="51">
        <v>0</v>
      </c>
      <c r="Z113" s="51" t="s">
        <v>82</v>
      </c>
      <c r="AA113" s="52">
        <v>44781</v>
      </c>
      <c r="AB113" s="51" t="s">
        <v>1186</v>
      </c>
      <c r="AC113" s="51" t="s">
        <v>1809</v>
      </c>
    </row>
    <row r="114" spans="1:29" s="51" customFormat="1" x14ac:dyDescent="0.25">
      <c r="A114" s="51" t="s">
        <v>1779</v>
      </c>
      <c r="B114" s="51" t="s">
        <v>1810</v>
      </c>
      <c r="C114" s="51">
        <v>2</v>
      </c>
      <c r="D114" s="51">
        <v>2021</v>
      </c>
      <c r="E114" s="51" t="s">
        <v>106</v>
      </c>
      <c r="F114" s="51" t="s">
        <v>1796</v>
      </c>
      <c r="G114" s="52">
        <v>44294</v>
      </c>
      <c r="H114" s="51" t="s">
        <v>1811</v>
      </c>
      <c r="I114" s="51" t="s">
        <v>1798</v>
      </c>
      <c r="J114" s="51" t="s">
        <v>1812</v>
      </c>
      <c r="K114" s="51" t="s">
        <v>1813</v>
      </c>
      <c r="L114" s="51" t="s">
        <v>36</v>
      </c>
      <c r="M114" s="51" t="s">
        <v>1814</v>
      </c>
      <c r="N114" s="51">
        <v>3</v>
      </c>
      <c r="O114" s="51" t="s">
        <v>113</v>
      </c>
      <c r="P114" s="51" t="s">
        <v>114</v>
      </c>
      <c r="Q114" s="51" t="s">
        <v>1802</v>
      </c>
      <c r="R114" s="52">
        <v>44322</v>
      </c>
      <c r="S114" s="52">
        <v>44773</v>
      </c>
      <c r="T114" s="52">
        <v>44781</v>
      </c>
      <c r="U114" s="51">
        <v>1</v>
      </c>
      <c r="V114" s="51">
        <v>0</v>
      </c>
      <c r="Z114" s="51" t="s">
        <v>82</v>
      </c>
      <c r="AA114" s="52">
        <v>44781</v>
      </c>
      <c r="AB114" s="51" t="s">
        <v>1186</v>
      </c>
      <c r="AC114" s="51" t="s">
        <v>1815</v>
      </c>
    </row>
    <row r="115" spans="1:29" s="51" customFormat="1" x14ac:dyDescent="0.25">
      <c r="A115" s="51" t="s">
        <v>1779</v>
      </c>
      <c r="B115" s="51" t="s">
        <v>73</v>
      </c>
      <c r="C115" s="51">
        <v>3</v>
      </c>
      <c r="D115" s="51">
        <v>2021</v>
      </c>
      <c r="E115" s="51" t="s">
        <v>62</v>
      </c>
      <c r="F115" s="51" t="s">
        <v>63</v>
      </c>
      <c r="G115" s="52">
        <v>44452</v>
      </c>
      <c r="H115" s="51" t="s">
        <v>74</v>
      </c>
      <c r="I115" s="51" t="s">
        <v>65</v>
      </c>
      <c r="J115" s="51" t="s">
        <v>83</v>
      </c>
      <c r="K115" s="51" t="s">
        <v>1816</v>
      </c>
      <c r="L115" s="51" t="s">
        <v>68</v>
      </c>
      <c r="M115" s="51" t="s">
        <v>1817</v>
      </c>
      <c r="N115" s="51">
        <v>1</v>
      </c>
      <c r="O115" s="51" t="s">
        <v>38</v>
      </c>
      <c r="P115" s="51" t="s">
        <v>70</v>
      </c>
      <c r="Q115" s="51" t="s">
        <v>71</v>
      </c>
      <c r="R115" s="52">
        <v>44470</v>
      </c>
      <c r="S115" s="52">
        <v>44834</v>
      </c>
      <c r="T115" s="52">
        <v>44782</v>
      </c>
      <c r="U115" s="51">
        <v>0</v>
      </c>
      <c r="V115" s="51">
        <v>0</v>
      </c>
      <c r="Z115" s="51" t="s">
        <v>82</v>
      </c>
      <c r="AA115" s="52">
        <v>44782</v>
      </c>
      <c r="AB115" s="51" t="s">
        <v>1545</v>
      </c>
      <c r="AC115" s="51" t="s">
        <v>1818</v>
      </c>
    </row>
    <row r="116" spans="1:29" s="51" customFormat="1" x14ac:dyDescent="0.25">
      <c r="A116" s="51" t="s">
        <v>1779</v>
      </c>
      <c r="B116" s="51" t="s">
        <v>105</v>
      </c>
      <c r="C116" s="51">
        <v>2</v>
      </c>
      <c r="D116" s="51">
        <v>2021</v>
      </c>
      <c r="E116" s="51" t="s">
        <v>106</v>
      </c>
      <c r="F116" s="51" t="s">
        <v>107</v>
      </c>
      <c r="G116" s="52">
        <v>44440</v>
      </c>
      <c r="H116" s="51" t="s">
        <v>108</v>
      </c>
      <c r="I116" s="51" t="s">
        <v>109</v>
      </c>
      <c r="J116" s="51" t="s">
        <v>110</v>
      </c>
      <c r="K116" s="51" t="s">
        <v>1819</v>
      </c>
      <c r="L116" s="51" t="s">
        <v>68</v>
      </c>
      <c r="M116" s="51" t="s">
        <v>1820</v>
      </c>
      <c r="N116" s="51">
        <v>1</v>
      </c>
      <c r="O116" s="51" t="s">
        <v>113</v>
      </c>
      <c r="P116" s="51" t="s">
        <v>114</v>
      </c>
      <c r="Q116" s="51" t="s">
        <v>115</v>
      </c>
      <c r="R116" s="52">
        <v>44743</v>
      </c>
      <c r="S116" s="52">
        <v>44773</v>
      </c>
      <c r="T116" s="52">
        <v>44781</v>
      </c>
      <c r="U116" s="51">
        <v>0</v>
      </c>
      <c r="V116" s="51">
        <v>0</v>
      </c>
      <c r="Z116" s="51" t="s">
        <v>82</v>
      </c>
      <c r="AA116" s="52">
        <v>44781</v>
      </c>
      <c r="AB116" s="51" t="s">
        <v>1186</v>
      </c>
      <c r="AC116" s="51" t="s">
        <v>1821</v>
      </c>
    </row>
    <row r="117" spans="1:29" s="51" customFormat="1" x14ac:dyDescent="0.25">
      <c r="A117" s="51" t="s">
        <v>1779</v>
      </c>
      <c r="B117" s="51" t="s">
        <v>220</v>
      </c>
      <c r="C117" s="51">
        <v>4</v>
      </c>
      <c r="D117" s="51">
        <v>2021</v>
      </c>
      <c r="E117" s="51" t="s">
        <v>30</v>
      </c>
      <c r="F117" s="51" t="s">
        <v>186</v>
      </c>
      <c r="G117" s="52">
        <v>44523</v>
      </c>
      <c r="H117" s="51" t="s">
        <v>221</v>
      </c>
      <c r="I117" s="51" t="s">
        <v>188</v>
      </c>
      <c r="J117" s="51" t="s">
        <v>1822</v>
      </c>
      <c r="K117" s="51" t="s">
        <v>1823</v>
      </c>
      <c r="L117" s="51" t="s">
        <v>68</v>
      </c>
      <c r="M117" s="51" t="s">
        <v>1824</v>
      </c>
      <c r="N117" s="51">
        <v>1</v>
      </c>
      <c r="O117" s="51" t="s">
        <v>38</v>
      </c>
      <c r="P117" s="51" t="s">
        <v>38</v>
      </c>
      <c r="Q117" s="51" t="s">
        <v>1825</v>
      </c>
      <c r="R117" s="52">
        <v>44545</v>
      </c>
      <c r="S117" s="52">
        <v>44771</v>
      </c>
      <c r="T117" s="52">
        <v>44782</v>
      </c>
      <c r="U117" s="51">
        <v>0</v>
      </c>
      <c r="V117" s="51">
        <v>0</v>
      </c>
      <c r="Z117" s="51" t="s">
        <v>82</v>
      </c>
      <c r="AA117" s="52">
        <v>44782</v>
      </c>
      <c r="AB117" s="51" t="s">
        <v>1545</v>
      </c>
      <c r="AC117" s="51" t="s">
        <v>1826</v>
      </c>
    </row>
    <row r="118" spans="1:29" s="51" customFormat="1" x14ac:dyDescent="0.25">
      <c r="A118" s="51" t="s">
        <v>1779</v>
      </c>
      <c r="B118" s="51" t="s">
        <v>1317</v>
      </c>
      <c r="C118" s="51">
        <v>2</v>
      </c>
      <c r="D118" s="51">
        <v>2021</v>
      </c>
      <c r="E118" s="51" t="s">
        <v>106</v>
      </c>
      <c r="F118" s="51" t="s">
        <v>1319</v>
      </c>
      <c r="G118" s="52">
        <v>44533</v>
      </c>
      <c r="H118" s="51" t="s">
        <v>1431</v>
      </c>
      <c r="I118" s="51" t="s">
        <v>1411</v>
      </c>
      <c r="J118" s="51" t="s">
        <v>1432</v>
      </c>
      <c r="K118" s="51" t="s">
        <v>1827</v>
      </c>
      <c r="L118" s="51" t="s">
        <v>36</v>
      </c>
      <c r="M118" s="51" t="s">
        <v>1828</v>
      </c>
      <c r="N118" s="51">
        <v>2</v>
      </c>
      <c r="O118" s="51" t="s">
        <v>113</v>
      </c>
      <c r="P118" s="51" t="s">
        <v>114</v>
      </c>
      <c r="Q118" s="51" t="s">
        <v>1416</v>
      </c>
      <c r="R118" s="52">
        <v>44564</v>
      </c>
      <c r="S118" s="52">
        <v>44773</v>
      </c>
      <c r="T118" s="52">
        <v>44781</v>
      </c>
      <c r="U118" s="51">
        <v>0</v>
      </c>
      <c r="V118" s="51">
        <v>0</v>
      </c>
      <c r="Z118" s="51" t="s">
        <v>82</v>
      </c>
      <c r="AA118" s="52">
        <v>44781</v>
      </c>
      <c r="AB118" s="51" t="s">
        <v>1186</v>
      </c>
      <c r="AC118" s="51" t="s">
        <v>1829</v>
      </c>
    </row>
    <row r="119" spans="1:29" s="51" customFormat="1" x14ac:dyDescent="0.25">
      <c r="A119" s="51" t="s">
        <v>1779</v>
      </c>
      <c r="B119" s="51" t="s">
        <v>1317</v>
      </c>
      <c r="C119" s="51">
        <v>2</v>
      </c>
      <c r="D119" s="51">
        <v>2021</v>
      </c>
      <c r="E119" s="51" t="s">
        <v>106</v>
      </c>
      <c r="F119" s="51" t="s">
        <v>1319</v>
      </c>
      <c r="G119" s="52">
        <v>44533</v>
      </c>
      <c r="H119" s="51" t="s">
        <v>1431</v>
      </c>
      <c r="I119" s="51" t="s">
        <v>1411</v>
      </c>
      <c r="J119" s="51" t="s">
        <v>1432</v>
      </c>
      <c r="K119" s="51" t="s">
        <v>1827</v>
      </c>
      <c r="L119" s="51" t="s">
        <v>36</v>
      </c>
      <c r="M119" s="51" t="s">
        <v>1828</v>
      </c>
      <c r="N119" s="51">
        <v>2</v>
      </c>
      <c r="O119" s="51" t="s">
        <v>113</v>
      </c>
      <c r="P119" s="51" t="s">
        <v>114</v>
      </c>
      <c r="Q119" s="51" t="s">
        <v>1416</v>
      </c>
      <c r="R119" s="52">
        <v>44564</v>
      </c>
      <c r="S119" s="52">
        <v>44773</v>
      </c>
      <c r="T119" s="52">
        <v>44781</v>
      </c>
      <c r="U119" s="51">
        <v>0</v>
      </c>
      <c r="V119" s="51">
        <v>0</v>
      </c>
      <c r="Z119" s="51" t="s">
        <v>82</v>
      </c>
      <c r="AA119" s="52">
        <v>44781</v>
      </c>
      <c r="AB119" s="51" t="s">
        <v>1186</v>
      </c>
      <c r="AC119" s="51" t="s">
        <v>1829</v>
      </c>
    </row>
    <row r="120" spans="1:29" s="51" customFormat="1" x14ac:dyDescent="0.25">
      <c r="A120" s="51" t="s">
        <v>1779</v>
      </c>
      <c r="B120" s="51" t="s">
        <v>1317</v>
      </c>
      <c r="C120" s="51">
        <v>5</v>
      </c>
      <c r="D120" s="51">
        <v>2021</v>
      </c>
      <c r="E120" s="51" t="s">
        <v>106</v>
      </c>
      <c r="F120" s="51" t="s">
        <v>1319</v>
      </c>
      <c r="G120" s="52">
        <v>44533</v>
      </c>
      <c r="H120" s="51" t="s">
        <v>1830</v>
      </c>
      <c r="I120" s="51" t="s">
        <v>1411</v>
      </c>
      <c r="J120" s="51" t="s">
        <v>1831</v>
      </c>
      <c r="K120" s="51" t="s">
        <v>1832</v>
      </c>
      <c r="L120" s="51" t="s">
        <v>36</v>
      </c>
      <c r="M120" s="51" t="s">
        <v>1833</v>
      </c>
      <c r="N120" s="51">
        <v>1</v>
      </c>
      <c r="O120" s="51" t="s">
        <v>113</v>
      </c>
      <c r="P120" s="51" t="s">
        <v>114</v>
      </c>
      <c r="Q120" s="51" t="s">
        <v>1416</v>
      </c>
      <c r="R120" s="52">
        <v>44564</v>
      </c>
      <c r="S120" s="52">
        <v>44773</v>
      </c>
      <c r="T120" s="52">
        <v>44781</v>
      </c>
      <c r="U120" s="51">
        <v>0</v>
      </c>
      <c r="V120" s="51">
        <v>0</v>
      </c>
      <c r="Z120" s="51" t="s">
        <v>82</v>
      </c>
      <c r="AA120" s="52">
        <v>44781</v>
      </c>
      <c r="AB120" s="51" t="s">
        <v>1186</v>
      </c>
      <c r="AC120" s="51" t="s">
        <v>1834</v>
      </c>
    </row>
    <row r="121" spans="1:29" s="51" customFormat="1" x14ac:dyDescent="0.25">
      <c r="A121" s="51" t="s">
        <v>1779</v>
      </c>
      <c r="B121" s="51" t="s">
        <v>1442</v>
      </c>
      <c r="C121" s="51">
        <v>4</v>
      </c>
      <c r="D121" s="51">
        <v>2021</v>
      </c>
      <c r="E121" s="51" t="s">
        <v>106</v>
      </c>
      <c r="F121" s="51" t="s">
        <v>1319</v>
      </c>
      <c r="G121" s="52">
        <v>44533</v>
      </c>
      <c r="H121" s="51" t="s">
        <v>1835</v>
      </c>
      <c r="I121" s="51" t="s">
        <v>1411</v>
      </c>
      <c r="J121" s="51" t="s">
        <v>1836</v>
      </c>
      <c r="K121" s="51" t="s">
        <v>1837</v>
      </c>
      <c r="L121" s="51" t="s">
        <v>36</v>
      </c>
      <c r="M121" s="51" t="s">
        <v>1838</v>
      </c>
      <c r="N121" s="51">
        <v>6</v>
      </c>
      <c r="O121" s="51" t="s">
        <v>113</v>
      </c>
      <c r="P121" s="51" t="s">
        <v>114</v>
      </c>
      <c r="Q121" s="51" t="s">
        <v>1416</v>
      </c>
      <c r="R121" s="52">
        <v>44564</v>
      </c>
      <c r="S121" s="52">
        <v>44773</v>
      </c>
      <c r="T121" s="52">
        <v>44781</v>
      </c>
      <c r="U121" s="51">
        <v>0</v>
      </c>
      <c r="V121" s="51">
        <v>0</v>
      </c>
      <c r="Z121" s="51" t="s">
        <v>82</v>
      </c>
      <c r="AA121" s="52">
        <v>44781</v>
      </c>
      <c r="AB121" s="51" t="s">
        <v>1186</v>
      </c>
      <c r="AC121" s="51" t="s">
        <v>1839</v>
      </c>
    </row>
    <row r="122" spans="1:29" s="51" customFormat="1" x14ac:dyDescent="0.25">
      <c r="A122" s="51" t="s">
        <v>1779</v>
      </c>
      <c r="B122" s="51" t="s">
        <v>1683</v>
      </c>
      <c r="C122" s="51">
        <v>3</v>
      </c>
      <c r="D122" s="51">
        <v>2021</v>
      </c>
      <c r="E122" s="51" t="s">
        <v>1500</v>
      </c>
      <c r="F122" s="51" t="s">
        <v>1319</v>
      </c>
      <c r="G122" s="52">
        <v>44533</v>
      </c>
      <c r="H122" s="51" t="s">
        <v>1684</v>
      </c>
      <c r="I122" s="51" t="s">
        <v>1411</v>
      </c>
      <c r="J122" s="51" t="s">
        <v>1685</v>
      </c>
      <c r="K122" s="51" t="s">
        <v>1840</v>
      </c>
      <c r="L122" s="51" t="s">
        <v>48</v>
      </c>
      <c r="M122" s="51" t="s">
        <v>1841</v>
      </c>
      <c r="N122" s="51">
        <v>1</v>
      </c>
      <c r="O122" s="51" t="s">
        <v>113</v>
      </c>
      <c r="P122" s="51" t="s">
        <v>1504</v>
      </c>
      <c r="Q122" s="51" t="s">
        <v>1688</v>
      </c>
      <c r="R122" s="52">
        <v>44564</v>
      </c>
      <c r="S122" s="52">
        <v>44773</v>
      </c>
      <c r="T122" s="52">
        <v>44781</v>
      </c>
      <c r="U122" s="51">
        <v>0</v>
      </c>
      <c r="V122" s="51">
        <v>0</v>
      </c>
      <c r="Z122" s="51" t="s">
        <v>82</v>
      </c>
      <c r="AA122" s="52">
        <v>44781</v>
      </c>
      <c r="AB122" s="51" t="s">
        <v>1186</v>
      </c>
      <c r="AC122" s="51" t="s">
        <v>1842</v>
      </c>
    </row>
    <row r="123" spans="1:29" s="51" customFormat="1" x14ac:dyDescent="0.25">
      <c r="A123" s="51" t="s">
        <v>1779</v>
      </c>
      <c r="B123" s="51" t="s">
        <v>1448</v>
      </c>
      <c r="C123" s="51">
        <v>1</v>
      </c>
      <c r="D123" s="51">
        <v>2021</v>
      </c>
      <c r="E123" s="51" t="s">
        <v>106</v>
      </c>
      <c r="F123" s="51" t="s">
        <v>1319</v>
      </c>
      <c r="G123" s="52">
        <v>44533</v>
      </c>
      <c r="H123" s="51" t="s">
        <v>1843</v>
      </c>
      <c r="I123" s="51" t="s">
        <v>1411</v>
      </c>
      <c r="J123" s="51" t="s">
        <v>1694</v>
      </c>
      <c r="K123" s="51" t="s">
        <v>1844</v>
      </c>
      <c r="L123" s="51" t="s">
        <v>48</v>
      </c>
      <c r="M123" s="51" t="s">
        <v>1845</v>
      </c>
      <c r="N123" s="51">
        <v>1</v>
      </c>
      <c r="O123" s="51" t="s">
        <v>113</v>
      </c>
      <c r="P123" s="51" t="s">
        <v>114</v>
      </c>
      <c r="Q123" s="51" t="s">
        <v>1416</v>
      </c>
      <c r="R123" s="52">
        <v>44564</v>
      </c>
      <c r="S123" s="52">
        <v>44773</v>
      </c>
      <c r="T123" s="52">
        <v>44781</v>
      </c>
      <c r="U123" s="51">
        <v>0</v>
      </c>
      <c r="V123" s="51">
        <v>0</v>
      </c>
      <c r="Z123" s="51" t="s">
        <v>82</v>
      </c>
      <c r="AA123" s="52">
        <v>44781</v>
      </c>
      <c r="AB123" s="51" t="s">
        <v>1186</v>
      </c>
      <c r="AC123" s="51" t="s">
        <v>1846</v>
      </c>
    </row>
    <row r="124" spans="1:29" s="51" customFormat="1" x14ac:dyDescent="0.25">
      <c r="A124" s="51" t="s">
        <v>1779</v>
      </c>
      <c r="B124" s="51" t="s">
        <v>1847</v>
      </c>
      <c r="C124" s="51">
        <v>1</v>
      </c>
      <c r="D124" s="51">
        <v>2021</v>
      </c>
      <c r="E124" s="51" t="s">
        <v>106</v>
      </c>
      <c r="F124" s="51" t="s">
        <v>1319</v>
      </c>
      <c r="G124" s="52">
        <v>44533</v>
      </c>
      <c r="H124" s="51" t="s">
        <v>1848</v>
      </c>
      <c r="I124" s="51" t="s">
        <v>1411</v>
      </c>
      <c r="J124" s="51" t="s">
        <v>1849</v>
      </c>
      <c r="K124" s="51" t="s">
        <v>1850</v>
      </c>
      <c r="L124" s="51" t="s">
        <v>36</v>
      </c>
      <c r="M124" s="51" t="s">
        <v>1851</v>
      </c>
      <c r="N124" s="51">
        <v>1</v>
      </c>
      <c r="O124" s="51" t="s">
        <v>113</v>
      </c>
      <c r="P124" s="51" t="s">
        <v>114</v>
      </c>
      <c r="Q124" s="51" t="s">
        <v>1416</v>
      </c>
      <c r="R124" s="52">
        <v>44564</v>
      </c>
      <c r="S124" s="52">
        <v>44773</v>
      </c>
      <c r="T124" s="52">
        <v>44781</v>
      </c>
      <c r="U124" s="51">
        <v>1</v>
      </c>
      <c r="V124" s="51">
        <v>0</v>
      </c>
      <c r="Z124" s="51" t="s">
        <v>82</v>
      </c>
      <c r="AA124" s="52">
        <v>44781</v>
      </c>
      <c r="AB124" s="51" t="s">
        <v>1186</v>
      </c>
      <c r="AC124" s="51" t="s">
        <v>1852</v>
      </c>
    </row>
    <row r="125" spans="1:29" s="51" customFormat="1" x14ac:dyDescent="0.25">
      <c r="A125" s="51" t="s">
        <v>1779</v>
      </c>
      <c r="B125" s="51" t="s">
        <v>1853</v>
      </c>
      <c r="C125" s="51">
        <v>1</v>
      </c>
      <c r="D125" s="51">
        <v>2021</v>
      </c>
      <c r="E125" s="51" t="s">
        <v>106</v>
      </c>
      <c r="F125" s="51" t="s">
        <v>1319</v>
      </c>
      <c r="G125" s="52">
        <v>44533</v>
      </c>
      <c r="H125" s="51" t="s">
        <v>1854</v>
      </c>
      <c r="I125" s="51" t="s">
        <v>1411</v>
      </c>
      <c r="J125" s="51" t="s">
        <v>1855</v>
      </c>
      <c r="K125" s="51" t="s">
        <v>1856</v>
      </c>
      <c r="L125" s="51" t="s">
        <v>36</v>
      </c>
      <c r="M125" s="51" t="s">
        <v>1702</v>
      </c>
      <c r="N125" s="51">
        <v>1</v>
      </c>
      <c r="O125" s="51" t="s">
        <v>113</v>
      </c>
      <c r="P125" s="51" t="s">
        <v>114</v>
      </c>
      <c r="Q125" s="51" t="s">
        <v>1857</v>
      </c>
      <c r="R125" s="52">
        <v>44564</v>
      </c>
      <c r="S125" s="52">
        <v>44773</v>
      </c>
      <c r="T125" s="52">
        <v>44781</v>
      </c>
      <c r="U125" s="51">
        <v>0</v>
      </c>
      <c r="V125" s="51">
        <v>1</v>
      </c>
      <c r="Z125" s="51" t="s">
        <v>82</v>
      </c>
      <c r="AA125" s="52">
        <v>44781</v>
      </c>
      <c r="AB125" s="51" t="s">
        <v>1186</v>
      </c>
      <c r="AC125" s="51" t="s">
        <v>1858</v>
      </c>
    </row>
    <row r="126" spans="1:29" s="51" customFormat="1" x14ac:dyDescent="0.25">
      <c r="A126" s="51" t="s">
        <v>1779</v>
      </c>
      <c r="B126" s="51" t="s">
        <v>1859</v>
      </c>
      <c r="C126" s="51">
        <v>1</v>
      </c>
      <c r="D126" s="51">
        <v>2021</v>
      </c>
      <c r="E126" s="51" t="s">
        <v>1500</v>
      </c>
      <c r="F126" s="51" t="s">
        <v>1319</v>
      </c>
      <c r="G126" s="52">
        <v>44533</v>
      </c>
      <c r="H126" s="51" t="s">
        <v>1860</v>
      </c>
      <c r="I126" s="51" t="s">
        <v>1411</v>
      </c>
      <c r="J126" s="51" t="s">
        <v>1861</v>
      </c>
      <c r="K126" s="51" t="s">
        <v>1862</v>
      </c>
      <c r="L126" s="51" t="s">
        <v>1863</v>
      </c>
      <c r="M126" s="51" t="s">
        <v>1851</v>
      </c>
      <c r="N126" s="51">
        <v>1</v>
      </c>
      <c r="O126" s="51" t="s">
        <v>113</v>
      </c>
      <c r="P126" s="51" t="s">
        <v>1504</v>
      </c>
      <c r="Q126" s="51" t="s">
        <v>1505</v>
      </c>
      <c r="R126" s="52">
        <v>44571</v>
      </c>
      <c r="S126" s="52">
        <v>44773</v>
      </c>
      <c r="T126" s="52">
        <v>44781</v>
      </c>
      <c r="U126" s="51">
        <v>0</v>
      </c>
      <c r="V126" s="51">
        <v>0</v>
      </c>
      <c r="Z126" s="51" t="s">
        <v>82</v>
      </c>
      <c r="AA126" s="52">
        <v>44781</v>
      </c>
      <c r="AB126" s="51" t="s">
        <v>1186</v>
      </c>
      <c r="AC126" s="51" t="s">
        <v>1864</v>
      </c>
    </row>
    <row r="127" spans="1:29" s="51" customFormat="1" x14ac:dyDescent="0.25">
      <c r="A127" s="51" t="s">
        <v>1779</v>
      </c>
      <c r="B127" s="51" t="s">
        <v>1865</v>
      </c>
      <c r="C127" s="51">
        <v>1</v>
      </c>
      <c r="D127" s="51">
        <v>2022</v>
      </c>
      <c r="E127" s="51" t="s">
        <v>95</v>
      </c>
      <c r="F127" s="51" t="s">
        <v>1866</v>
      </c>
      <c r="G127" s="52">
        <v>44587</v>
      </c>
      <c r="H127" s="51" t="s">
        <v>1867</v>
      </c>
      <c r="I127" s="51" t="s">
        <v>1242</v>
      </c>
      <c r="J127" s="51" t="s">
        <v>1868</v>
      </c>
      <c r="K127" s="51" t="s">
        <v>1869</v>
      </c>
      <c r="L127" s="51" t="s">
        <v>430</v>
      </c>
      <c r="M127" s="51" t="s">
        <v>1870</v>
      </c>
      <c r="N127" s="51" t="s">
        <v>1871</v>
      </c>
      <c r="O127" s="51" t="s">
        <v>102</v>
      </c>
      <c r="P127" s="51" t="s">
        <v>103</v>
      </c>
      <c r="Q127" s="51" t="s">
        <v>1872</v>
      </c>
      <c r="R127" s="52">
        <v>44607</v>
      </c>
      <c r="S127" s="52">
        <v>44757</v>
      </c>
      <c r="T127" s="52">
        <v>44778</v>
      </c>
      <c r="U127" s="51">
        <v>0</v>
      </c>
      <c r="V127" s="51">
        <v>0</v>
      </c>
      <c r="Z127" s="51" t="s">
        <v>82</v>
      </c>
      <c r="AA127" s="52">
        <v>44778</v>
      </c>
      <c r="AB127" s="51" t="s">
        <v>1212</v>
      </c>
      <c r="AC127" s="51" t="s">
        <v>1873</v>
      </c>
    </row>
    <row r="128" spans="1:29" s="51" customFormat="1" x14ac:dyDescent="0.25">
      <c r="A128" s="51" t="s">
        <v>1779</v>
      </c>
      <c r="B128" s="51" t="s">
        <v>1874</v>
      </c>
      <c r="C128" s="51">
        <v>1</v>
      </c>
      <c r="D128" s="51">
        <v>2022</v>
      </c>
      <c r="E128" s="51" t="s">
        <v>294</v>
      </c>
      <c r="F128" s="51" t="s">
        <v>418</v>
      </c>
      <c r="G128" s="52">
        <v>44694</v>
      </c>
      <c r="H128" s="51" t="s">
        <v>1875</v>
      </c>
      <c r="I128" s="51" t="s">
        <v>1876</v>
      </c>
      <c r="J128" s="51" t="s">
        <v>1877</v>
      </c>
      <c r="K128" s="51" t="s">
        <v>1878</v>
      </c>
      <c r="L128" s="51" t="s">
        <v>288</v>
      </c>
      <c r="M128" s="51" t="s">
        <v>1879</v>
      </c>
      <c r="N128" s="51">
        <v>1</v>
      </c>
      <c r="O128" s="51" t="s">
        <v>176</v>
      </c>
      <c r="P128" s="51" t="s">
        <v>338</v>
      </c>
      <c r="Q128" s="51" t="s">
        <v>300</v>
      </c>
      <c r="R128" s="52">
        <v>44713</v>
      </c>
      <c r="S128" s="52">
        <v>44804</v>
      </c>
      <c r="T128" s="52">
        <v>44781</v>
      </c>
      <c r="U128" s="51">
        <v>0</v>
      </c>
      <c r="V128" s="51">
        <v>0</v>
      </c>
      <c r="Z128" s="51" t="s">
        <v>82</v>
      </c>
      <c r="AA128" s="52">
        <v>44781</v>
      </c>
      <c r="AB128" s="51" t="s">
        <v>1786</v>
      </c>
      <c r="AC128" s="51" t="s">
        <v>1880</v>
      </c>
    </row>
    <row r="129" spans="1:34" s="51" customFormat="1" x14ac:dyDescent="0.25">
      <c r="A129" s="51" t="s">
        <v>1779</v>
      </c>
      <c r="B129" s="51" t="s">
        <v>483</v>
      </c>
      <c r="C129" s="51">
        <v>2</v>
      </c>
      <c r="D129" s="51">
        <v>2022</v>
      </c>
      <c r="E129" s="51" t="s">
        <v>180</v>
      </c>
      <c r="F129" s="51" t="s">
        <v>418</v>
      </c>
      <c r="G129" s="52">
        <v>44694</v>
      </c>
      <c r="H129" s="51" t="s">
        <v>484</v>
      </c>
      <c r="I129" s="51" t="s">
        <v>485</v>
      </c>
      <c r="J129" s="51" t="s">
        <v>1881</v>
      </c>
      <c r="K129" s="51" t="s">
        <v>1882</v>
      </c>
      <c r="L129" s="51" t="s">
        <v>288</v>
      </c>
      <c r="M129" s="51" t="s">
        <v>1883</v>
      </c>
      <c r="N129" s="51">
        <v>1</v>
      </c>
      <c r="O129" s="51" t="s">
        <v>113</v>
      </c>
      <c r="P129" s="51" t="s">
        <v>168</v>
      </c>
      <c r="Q129" s="51" t="s">
        <v>364</v>
      </c>
      <c r="R129" s="52">
        <v>44713</v>
      </c>
      <c r="S129" s="52">
        <v>44752</v>
      </c>
      <c r="T129" s="52">
        <v>44781</v>
      </c>
      <c r="U129" s="51">
        <v>0</v>
      </c>
      <c r="V129" s="51">
        <v>0</v>
      </c>
      <c r="Z129" s="51" t="s">
        <v>82</v>
      </c>
      <c r="AA129" s="52">
        <v>44781</v>
      </c>
      <c r="AB129" s="51" t="s">
        <v>1186</v>
      </c>
      <c r="AC129" s="51" t="s">
        <v>1884</v>
      </c>
    </row>
    <row r="130" spans="1:34" s="51" customFormat="1" x14ac:dyDescent="0.25">
      <c r="A130" s="51" t="s">
        <v>1779</v>
      </c>
      <c r="B130" s="51" t="s">
        <v>1885</v>
      </c>
      <c r="C130" s="51">
        <v>1</v>
      </c>
      <c r="D130" s="51">
        <v>2022</v>
      </c>
      <c r="E130" s="51" t="s">
        <v>1886</v>
      </c>
      <c r="F130" s="51" t="s">
        <v>418</v>
      </c>
      <c r="G130" s="52">
        <v>44694</v>
      </c>
      <c r="H130" s="51" t="s">
        <v>1887</v>
      </c>
      <c r="I130" s="51" t="s">
        <v>1888</v>
      </c>
      <c r="J130" s="51" t="s">
        <v>1889</v>
      </c>
      <c r="K130" s="51" t="s">
        <v>1890</v>
      </c>
      <c r="L130" s="51" t="s">
        <v>430</v>
      </c>
      <c r="M130" s="51" t="s">
        <v>1891</v>
      </c>
      <c r="N130" s="51">
        <v>1</v>
      </c>
      <c r="O130" s="51" t="s">
        <v>1892</v>
      </c>
      <c r="P130" s="51" t="s">
        <v>1886</v>
      </c>
      <c r="Q130" s="51" t="s">
        <v>1893</v>
      </c>
      <c r="R130" s="52">
        <v>44706</v>
      </c>
      <c r="S130" s="52">
        <v>44727</v>
      </c>
      <c r="T130" s="52">
        <v>44782</v>
      </c>
      <c r="U130" s="51">
        <v>0</v>
      </c>
      <c r="V130" s="51">
        <v>0</v>
      </c>
      <c r="Z130" s="51" t="s">
        <v>82</v>
      </c>
      <c r="AA130" s="52">
        <v>44782</v>
      </c>
      <c r="AB130" s="51" t="s">
        <v>1545</v>
      </c>
      <c r="AC130" s="51" t="s">
        <v>1894</v>
      </c>
    </row>
    <row r="131" spans="1:34" s="51" customFormat="1" x14ac:dyDescent="0.25">
      <c r="A131" s="51" t="s">
        <v>1779</v>
      </c>
      <c r="B131" s="51" t="s">
        <v>489</v>
      </c>
      <c r="C131" s="51">
        <v>2</v>
      </c>
      <c r="D131" s="51">
        <v>2022</v>
      </c>
      <c r="E131" s="51" t="s">
        <v>490</v>
      </c>
      <c r="F131" s="51" t="s">
        <v>418</v>
      </c>
      <c r="G131" s="52">
        <v>44694</v>
      </c>
      <c r="H131" s="51" t="s">
        <v>491</v>
      </c>
      <c r="I131" s="51" t="s">
        <v>492</v>
      </c>
      <c r="J131" s="51" t="s">
        <v>493</v>
      </c>
      <c r="K131" s="51" t="s">
        <v>1895</v>
      </c>
      <c r="L131" s="51" t="s">
        <v>430</v>
      </c>
      <c r="M131" s="51" t="s">
        <v>1896</v>
      </c>
      <c r="N131" s="51">
        <v>1</v>
      </c>
      <c r="O131" s="51" t="s">
        <v>495</v>
      </c>
      <c r="P131" s="51" t="s">
        <v>495</v>
      </c>
      <c r="Q131" s="51" t="s">
        <v>496</v>
      </c>
      <c r="R131" s="52">
        <v>44713</v>
      </c>
      <c r="S131" s="52">
        <v>44774</v>
      </c>
      <c r="T131" s="52">
        <v>44782</v>
      </c>
      <c r="U131" s="51">
        <v>0</v>
      </c>
      <c r="V131" s="51">
        <v>0</v>
      </c>
      <c r="Z131" s="51" t="s">
        <v>82</v>
      </c>
      <c r="AA131" s="52">
        <v>44782</v>
      </c>
      <c r="AB131" s="51" t="s">
        <v>1545</v>
      </c>
      <c r="AC131" s="51" t="s">
        <v>1897</v>
      </c>
    </row>
    <row r="132" spans="1:34" s="51" customFormat="1" x14ac:dyDescent="0.25">
      <c r="A132" s="51" t="s">
        <v>1779</v>
      </c>
      <c r="B132" s="51" t="s">
        <v>497</v>
      </c>
      <c r="C132" s="51">
        <v>1</v>
      </c>
      <c r="D132" s="51">
        <v>2022</v>
      </c>
      <c r="E132" s="51" t="s">
        <v>490</v>
      </c>
      <c r="F132" s="51" t="s">
        <v>418</v>
      </c>
      <c r="G132" s="52">
        <v>44694</v>
      </c>
      <c r="H132" s="51" t="s">
        <v>498</v>
      </c>
      <c r="I132" s="51" t="s">
        <v>492</v>
      </c>
      <c r="J132" s="51" t="s">
        <v>499</v>
      </c>
      <c r="K132" s="51" t="s">
        <v>1898</v>
      </c>
      <c r="L132" s="51" t="s">
        <v>430</v>
      </c>
      <c r="M132" s="51" t="s">
        <v>1899</v>
      </c>
      <c r="N132" s="51">
        <v>1</v>
      </c>
      <c r="O132" s="51" t="s">
        <v>500</v>
      </c>
      <c r="P132" s="51" t="s">
        <v>500</v>
      </c>
      <c r="Q132" s="51" t="s">
        <v>501</v>
      </c>
      <c r="R132" s="52">
        <v>44713</v>
      </c>
      <c r="S132" s="52">
        <v>44751</v>
      </c>
      <c r="T132" s="52">
        <v>44782</v>
      </c>
      <c r="U132" s="51">
        <v>0</v>
      </c>
      <c r="V132" s="51">
        <v>0</v>
      </c>
      <c r="Z132" s="51" t="s">
        <v>82</v>
      </c>
      <c r="AA132" s="52">
        <v>44782</v>
      </c>
      <c r="AB132" s="51" t="s">
        <v>1545</v>
      </c>
      <c r="AC132" s="51" t="s">
        <v>1900</v>
      </c>
    </row>
    <row r="133" spans="1:34" s="51" customFormat="1" x14ac:dyDescent="0.25">
      <c r="A133" s="51" t="s">
        <v>1779</v>
      </c>
      <c r="B133" s="51" t="s">
        <v>542</v>
      </c>
      <c r="C133" s="51">
        <v>1</v>
      </c>
      <c r="D133" s="51">
        <v>2022</v>
      </c>
      <c r="E133" s="51" t="s">
        <v>490</v>
      </c>
      <c r="F133" s="51" t="s">
        <v>543</v>
      </c>
      <c r="G133" s="52">
        <v>44727</v>
      </c>
      <c r="H133" s="51" t="s">
        <v>544</v>
      </c>
      <c r="I133" s="51" t="s">
        <v>492</v>
      </c>
      <c r="J133" s="51" t="s">
        <v>545</v>
      </c>
      <c r="K133" s="51" t="s">
        <v>1901</v>
      </c>
      <c r="L133" s="51" t="s">
        <v>547</v>
      </c>
      <c r="M133" s="51" t="s">
        <v>1902</v>
      </c>
      <c r="N133" s="51">
        <v>1</v>
      </c>
      <c r="O133" s="51" t="s">
        <v>495</v>
      </c>
      <c r="P133" s="51" t="s">
        <v>495</v>
      </c>
      <c r="Q133" s="51" t="s">
        <v>549</v>
      </c>
      <c r="R133" s="52">
        <v>44734</v>
      </c>
      <c r="S133" s="52">
        <v>44763</v>
      </c>
      <c r="T133" s="52">
        <v>44782</v>
      </c>
      <c r="U133" s="51">
        <v>0</v>
      </c>
      <c r="V133" s="51">
        <v>0</v>
      </c>
      <c r="Z133" s="51" t="s">
        <v>82</v>
      </c>
      <c r="AA133" s="52">
        <v>44782</v>
      </c>
      <c r="AB133" s="51" t="s">
        <v>1545</v>
      </c>
      <c r="AC133" s="51" t="s">
        <v>1903</v>
      </c>
    </row>
    <row r="134" spans="1:34" s="51" customFormat="1" x14ac:dyDescent="0.25">
      <c r="A134" s="51" t="s">
        <v>1904</v>
      </c>
      <c r="B134" s="51" t="s">
        <v>73</v>
      </c>
      <c r="C134" s="51">
        <v>2</v>
      </c>
      <c r="D134" s="51">
        <v>2021</v>
      </c>
      <c r="E134" s="51" t="s">
        <v>62</v>
      </c>
      <c r="F134" s="51" t="s">
        <v>63</v>
      </c>
      <c r="G134" s="52">
        <v>44452</v>
      </c>
      <c r="H134" s="51" t="s">
        <v>74</v>
      </c>
      <c r="I134" s="51" t="s">
        <v>65</v>
      </c>
      <c r="J134" s="51" t="s">
        <v>78</v>
      </c>
      <c r="K134" s="51" t="s">
        <v>79</v>
      </c>
      <c r="L134" s="51" t="s">
        <v>68</v>
      </c>
      <c r="M134" s="51" t="s">
        <v>80</v>
      </c>
      <c r="N134" s="51">
        <v>1</v>
      </c>
      <c r="O134" s="51" t="s">
        <v>38</v>
      </c>
      <c r="P134" s="51" t="s">
        <v>70</v>
      </c>
      <c r="Q134" s="51" t="s">
        <v>71</v>
      </c>
      <c r="R134" s="52">
        <v>44470</v>
      </c>
      <c r="S134" s="52">
        <v>44834</v>
      </c>
      <c r="T134" s="52">
        <v>44810</v>
      </c>
      <c r="U134" s="51">
        <v>0</v>
      </c>
      <c r="V134" s="51">
        <v>0</v>
      </c>
      <c r="Z134" s="51" t="s">
        <v>82</v>
      </c>
      <c r="AA134" s="52">
        <v>44810</v>
      </c>
      <c r="AB134" s="51" t="s">
        <v>1905</v>
      </c>
      <c r="AC134" s="51" t="s">
        <v>81</v>
      </c>
    </row>
    <row r="135" spans="1:34" s="51" customFormat="1" x14ac:dyDescent="0.25">
      <c r="A135" s="51" t="s">
        <v>1904</v>
      </c>
      <c r="B135" s="51" t="s">
        <v>73</v>
      </c>
      <c r="C135" s="51">
        <v>4</v>
      </c>
      <c r="D135" s="51">
        <v>2021</v>
      </c>
      <c r="E135" s="51" t="s">
        <v>62</v>
      </c>
      <c r="F135" s="51" t="s">
        <v>63</v>
      </c>
      <c r="G135" s="52">
        <v>44452</v>
      </c>
      <c r="H135" s="51" t="s">
        <v>74</v>
      </c>
      <c r="I135" s="51" t="s">
        <v>65</v>
      </c>
      <c r="J135" s="51" t="s">
        <v>83</v>
      </c>
      <c r="K135" s="51" t="s">
        <v>84</v>
      </c>
      <c r="L135" s="51" t="s">
        <v>68</v>
      </c>
      <c r="M135" s="51" t="s">
        <v>85</v>
      </c>
      <c r="N135" s="51">
        <v>1</v>
      </c>
      <c r="O135" s="51" t="s">
        <v>38</v>
      </c>
      <c r="P135" s="51" t="s">
        <v>70</v>
      </c>
      <c r="Q135" s="51" t="s">
        <v>71</v>
      </c>
      <c r="R135" s="52">
        <v>44470</v>
      </c>
      <c r="S135" s="52">
        <v>44834</v>
      </c>
      <c r="T135" s="52">
        <v>44810</v>
      </c>
      <c r="U135" s="51">
        <v>0</v>
      </c>
      <c r="V135" s="51">
        <v>0</v>
      </c>
      <c r="Z135" s="51" t="s">
        <v>82</v>
      </c>
      <c r="AA135" s="52">
        <v>44810</v>
      </c>
      <c r="AB135" s="51" t="s">
        <v>1905</v>
      </c>
      <c r="AC135" s="51" t="s">
        <v>86</v>
      </c>
    </row>
    <row r="136" spans="1:34" s="51" customFormat="1" x14ac:dyDescent="0.25">
      <c r="A136" s="51" t="s">
        <v>1904</v>
      </c>
      <c r="B136" s="51" t="s">
        <v>73</v>
      </c>
      <c r="C136" s="51">
        <v>6</v>
      </c>
      <c r="D136" s="51">
        <v>2021</v>
      </c>
      <c r="E136" s="51" t="s">
        <v>62</v>
      </c>
      <c r="F136" s="51" t="s">
        <v>63</v>
      </c>
      <c r="G136" s="52">
        <v>44452</v>
      </c>
      <c r="H136" s="51" t="s">
        <v>74</v>
      </c>
      <c r="I136" s="51" t="s">
        <v>65</v>
      </c>
      <c r="J136" s="51" t="s">
        <v>90</v>
      </c>
      <c r="K136" s="51" t="s">
        <v>91</v>
      </c>
      <c r="L136" s="51" t="s">
        <v>68</v>
      </c>
      <c r="M136" s="51" t="s">
        <v>92</v>
      </c>
      <c r="N136" s="51">
        <v>1</v>
      </c>
      <c r="O136" s="51" t="s">
        <v>38</v>
      </c>
      <c r="P136" s="51" t="s">
        <v>70</v>
      </c>
      <c r="Q136" s="51" t="s">
        <v>71</v>
      </c>
      <c r="R136" s="52">
        <v>44470</v>
      </c>
      <c r="S136" s="52">
        <v>44834</v>
      </c>
      <c r="T136" s="52">
        <v>44810</v>
      </c>
      <c r="U136" s="51">
        <v>0</v>
      </c>
      <c r="V136" s="51">
        <v>0</v>
      </c>
      <c r="Z136" s="51" t="s">
        <v>82</v>
      </c>
      <c r="AA136" s="52">
        <v>44810</v>
      </c>
      <c r="AB136" s="51" t="s">
        <v>1905</v>
      </c>
      <c r="AC136" s="51" t="s">
        <v>93</v>
      </c>
    </row>
    <row r="137" spans="1:34" s="51" customFormat="1" x14ac:dyDescent="0.25">
      <c r="A137" s="51" t="s">
        <v>1904</v>
      </c>
      <c r="B137" s="51" t="s">
        <v>125</v>
      </c>
      <c r="C137" s="51">
        <v>2</v>
      </c>
      <c r="D137" s="51">
        <v>2021</v>
      </c>
      <c r="E137" s="51" t="s">
        <v>106</v>
      </c>
      <c r="F137" s="51" t="s">
        <v>107</v>
      </c>
      <c r="G137" s="52">
        <v>44440</v>
      </c>
      <c r="H137" s="51" t="s">
        <v>126</v>
      </c>
      <c r="I137" s="51" t="s">
        <v>109</v>
      </c>
      <c r="J137" s="51" t="s">
        <v>127</v>
      </c>
      <c r="K137" s="51" t="s">
        <v>128</v>
      </c>
      <c r="L137" s="51" t="s">
        <v>68</v>
      </c>
      <c r="M137" s="51" t="s">
        <v>129</v>
      </c>
      <c r="N137" s="51">
        <v>1</v>
      </c>
      <c r="O137" s="51" t="s">
        <v>113</v>
      </c>
      <c r="P137" s="51" t="s">
        <v>114</v>
      </c>
      <c r="Q137" s="51" t="s">
        <v>115</v>
      </c>
      <c r="R137" s="52">
        <v>44743</v>
      </c>
      <c r="S137" s="52">
        <v>44804</v>
      </c>
      <c r="T137" s="52">
        <v>44812</v>
      </c>
      <c r="U137" s="51">
        <v>0</v>
      </c>
      <c r="V137" s="51">
        <v>0</v>
      </c>
      <c r="Z137" s="51" t="s">
        <v>82</v>
      </c>
      <c r="AA137" s="52">
        <v>44812</v>
      </c>
      <c r="AB137" s="51" t="s">
        <v>1212</v>
      </c>
      <c r="AC137" s="51" t="s">
        <v>130</v>
      </c>
    </row>
    <row r="138" spans="1:34" s="51" customFormat="1" x14ac:dyDescent="0.25">
      <c r="A138" s="51" t="s">
        <v>1904</v>
      </c>
      <c r="B138" s="51" t="s">
        <v>344</v>
      </c>
      <c r="C138" s="51">
        <v>1</v>
      </c>
      <c r="D138" s="51">
        <v>2022</v>
      </c>
      <c r="E138" s="51" t="s">
        <v>180</v>
      </c>
      <c r="F138" s="51" t="s">
        <v>345</v>
      </c>
      <c r="G138" s="52">
        <v>44681</v>
      </c>
      <c r="H138" s="51" t="s">
        <v>346</v>
      </c>
      <c r="I138" s="51" t="s">
        <v>347</v>
      </c>
      <c r="J138" s="51" t="s">
        <v>348</v>
      </c>
      <c r="K138" s="51" t="s">
        <v>349</v>
      </c>
      <c r="L138" s="51" t="s">
        <v>36</v>
      </c>
      <c r="M138" s="51" t="s">
        <v>350</v>
      </c>
      <c r="N138" s="51">
        <v>1</v>
      </c>
      <c r="O138" s="51" t="s">
        <v>113</v>
      </c>
      <c r="P138" s="51" t="s">
        <v>351</v>
      </c>
      <c r="Q138" s="51" t="s">
        <v>352</v>
      </c>
      <c r="R138" s="52">
        <v>44713</v>
      </c>
      <c r="S138" s="52">
        <v>44804</v>
      </c>
      <c r="T138" s="52">
        <v>44812</v>
      </c>
      <c r="U138" s="51">
        <v>0</v>
      </c>
      <c r="V138" s="51">
        <v>0</v>
      </c>
      <c r="Z138" s="51" t="s">
        <v>82</v>
      </c>
      <c r="AA138" s="52">
        <v>44812</v>
      </c>
      <c r="AB138" s="51" t="s">
        <v>1212</v>
      </c>
      <c r="AC138" s="51" t="s">
        <v>353</v>
      </c>
    </row>
    <row r="139" spans="1:34" s="51" customFormat="1" x14ac:dyDescent="0.25">
      <c r="A139" s="51" t="s">
        <v>1904</v>
      </c>
      <c r="B139" s="51" t="s">
        <v>344</v>
      </c>
      <c r="C139" s="51">
        <v>3</v>
      </c>
      <c r="D139" s="51">
        <v>2022</v>
      </c>
      <c r="E139" s="51" t="s">
        <v>180</v>
      </c>
      <c r="F139" s="51" t="s">
        <v>345</v>
      </c>
      <c r="G139" s="52">
        <v>44681</v>
      </c>
      <c r="H139" s="51" t="s">
        <v>346</v>
      </c>
      <c r="I139" s="51" t="s">
        <v>347</v>
      </c>
      <c r="J139" s="51" t="s">
        <v>357</v>
      </c>
      <c r="K139" s="51" t="s">
        <v>358</v>
      </c>
      <c r="L139" s="51" t="s">
        <v>36</v>
      </c>
      <c r="M139" s="51" t="s">
        <v>359</v>
      </c>
      <c r="N139" s="51">
        <v>1</v>
      </c>
      <c r="O139" s="51" t="s">
        <v>113</v>
      </c>
      <c r="P139" s="51" t="s">
        <v>351</v>
      </c>
      <c r="Q139" s="51" t="s">
        <v>352</v>
      </c>
      <c r="R139" s="52">
        <v>44713</v>
      </c>
      <c r="S139" s="52">
        <v>44804</v>
      </c>
      <c r="T139" s="52">
        <v>44812</v>
      </c>
      <c r="U139" s="51">
        <v>0</v>
      </c>
      <c r="V139" s="51">
        <v>0</v>
      </c>
      <c r="Z139" s="51" t="s">
        <v>82</v>
      </c>
      <c r="AA139" s="52">
        <v>44812</v>
      </c>
      <c r="AB139" s="51" t="s">
        <v>1212</v>
      </c>
      <c r="AC139" s="51" t="s">
        <v>360</v>
      </c>
    </row>
    <row r="140" spans="1:34" s="51" customFormat="1" x14ac:dyDescent="0.25">
      <c r="A140" s="51" t="s">
        <v>1904</v>
      </c>
      <c r="B140" s="51" t="s">
        <v>344</v>
      </c>
      <c r="C140" s="51">
        <v>4</v>
      </c>
      <c r="D140" s="51">
        <v>2022</v>
      </c>
      <c r="E140" s="51" t="s">
        <v>180</v>
      </c>
      <c r="F140" s="51" t="s">
        <v>345</v>
      </c>
      <c r="G140" s="52">
        <v>44681</v>
      </c>
      <c r="H140" s="51" t="s">
        <v>346</v>
      </c>
      <c r="I140" s="51" t="s">
        <v>347</v>
      </c>
      <c r="J140" s="51" t="s">
        <v>361</v>
      </c>
      <c r="K140" s="51" t="s">
        <v>362</v>
      </c>
      <c r="L140" s="51" t="s">
        <v>36</v>
      </c>
      <c r="M140" s="51" t="s">
        <v>363</v>
      </c>
      <c r="N140" s="51">
        <v>1</v>
      </c>
      <c r="O140" s="51" t="s">
        <v>113</v>
      </c>
      <c r="P140" s="51" t="s">
        <v>168</v>
      </c>
      <c r="Q140" s="51" t="s">
        <v>364</v>
      </c>
      <c r="R140" s="52">
        <v>44713</v>
      </c>
      <c r="S140" s="52">
        <v>44804</v>
      </c>
      <c r="T140" s="52">
        <v>44812</v>
      </c>
      <c r="U140" s="51">
        <v>0</v>
      </c>
      <c r="V140" s="51">
        <v>0</v>
      </c>
      <c r="Z140" s="51" t="s">
        <v>82</v>
      </c>
      <c r="AA140" s="52">
        <v>44812</v>
      </c>
      <c r="AB140" s="51" t="s">
        <v>1212</v>
      </c>
      <c r="AC140" s="51" t="s">
        <v>365</v>
      </c>
    </row>
    <row r="141" spans="1:34" s="51" customFormat="1" x14ac:dyDescent="0.25">
      <c r="A141" s="51" t="s">
        <v>1904</v>
      </c>
      <c r="B141" s="51" t="s">
        <v>366</v>
      </c>
      <c r="C141" s="51">
        <v>4</v>
      </c>
      <c r="D141" s="51">
        <v>2022</v>
      </c>
      <c r="E141" s="51" t="s">
        <v>180</v>
      </c>
      <c r="F141" s="51" t="s">
        <v>345</v>
      </c>
      <c r="G141" s="52">
        <v>44681</v>
      </c>
      <c r="H141" s="51" t="s">
        <v>367</v>
      </c>
      <c r="I141" s="51" t="s">
        <v>368</v>
      </c>
      <c r="K141" s="51" t="s">
        <v>376</v>
      </c>
      <c r="L141" s="51" t="s">
        <v>36</v>
      </c>
      <c r="M141" s="51" t="s">
        <v>377</v>
      </c>
      <c r="N141" s="51">
        <v>1</v>
      </c>
      <c r="O141" s="51" t="s">
        <v>113</v>
      </c>
      <c r="P141" s="51" t="s">
        <v>168</v>
      </c>
      <c r="Q141" s="51" t="s">
        <v>364</v>
      </c>
      <c r="R141" s="52">
        <v>44713</v>
      </c>
      <c r="S141" s="52">
        <v>44804</v>
      </c>
      <c r="T141" s="52">
        <v>44812</v>
      </c>
      <c r="U141" s="51">
        <v>0</v>
      </c>
      <c r="V141" s="51">
        <v>0</v>
      </c>
      <c r="Z141" s="51" t="s">
        <v>82</v>
      </c>
      <c r="AA141" s="52">
        <v>44812</v>
      </c>
      <c r="AB141" s="51" t="s">
        <v>1212</v>
      </c>
      <c r="AC141" s="51" t="s">
        <v>378</v>
      </c>
    </row>
    <row r="142" spans="1:34" s="51" customFormat="1" x14ac:dyDescent="0.25">
      <c r="A142" s="51" t="s">
        <v>1904</v>
      </c>
      <c r="B142" s="51" t="s">
        <v>389</v>
      </c>
      <c r="C142" s="51">
        <v>1</v>
      </c>
      <c r="D142" s="51">
        <v>2022</v>
      </c>
      <c r="E142" s="51" t="s">
        <v>180</v>
      </c>
      <c r="F142" s="51" t="s">
        <v>390</v>
      </c>
      <c r="G142" s="52">
        <v>44707</v>
      </c>
      <c r="H142" s="51" t="s">
        <v>391</v>
      </c>
      <c r="I142" s="51" t="s">
        <v>164</v>
      </c>
      <c r="J142" s="51" t="s">
        <v>392</v>
      </c>
      <c r="K142" s="51" t="s">
        <v>393</v>
      </c>
      <c r="L142" s="51" t="s">
        <v>288</v>
      </c>
      <c r="M142" s="51" t="s">
        <v>394</v>
      </c>
      <c r="N142" s="51">
        <v>1</v>
      </c>
      <c r="O142" s="51" t="s">
        <v>113</v>
      </c>
      <c r="P142" s="51" t="s">
        <v>168</v>
      </c>
      <c r="Q142" s="51" t="s">
        <v>364</v>
      </c>
      <c r="R142" s="52">
        <v>44718</v>
      </c>
      <c r="S142" s="52">
        <v>44804</v>
      </c>
      <c r="T142" s="52">
        <v>44812</v>
      </c>
      <c r="U142" s="51">
        <v>0</v>
      </c>
      <c r="V142" s="51">
        <v>0</v>
      </c>
      <c r="Z142" s="51" t="s">
        <v>82</v>
      </c>
      <c r="AA142" s="52">
        <v>44812</v>
      </c>
      <c r="AB142" s="51" t="s">
        <v>1212</v>
      </c>
      <c r="AC142" s="51" t="s">
        <v>395</v>
      </c>
    </row>
    <row r="143" spans="1:34" x14ac:dyDescent="0.25">
      <c r="A143" s="51" t="s">
        <v>1904</v>
      </c>
      <c r="B143" s="51" t="s">
        <v>406</v>
      </c>
      <c r="C143" s="51">
        <v>1</v>
      </c>
      <c r="D143" s="51">
        <v>2022</v>
      </c>
      <c r="E143" s="51" t="s">
        <v>180</v>
      </c>
      <c r="F143" s="51" t="s">
        <v>390</v>
      </c>
      <c r="G143" s="52">
        <v>44707</v>
      </c>
      <c r="H143" s="51" t="s">
        <v>407</v>
      </c>
      <c r="I143" s="51" t="s">
        <v>164</v>
      </c>
      <c r="J143" s="51" t="s">
        <v>408</v>
      </c>
      <c r="K143" s="51" t="s">
        <v>409</v>
      </c>
      <c r="L143" s="51" t="s">
        <v>288</v>
      </c>
      <c r="M143" s="51" t="s">
        <v>394</v>
      </c>
      <c r="N143" s="51">
        <v>1</v>
      </c>
      <c r="O143" s="51" t="s">
        <v>113</v>
      </c>
      <c r="P143" s="51" t="s">
        <v>168</v>
      </c>
      <c r="Q143" s="51" t="s">
        <v>364</v>
      </c>
      <c r="R143" s="52">
        <v>44718</v>
      </c>
      <c r="S143" s="52">
        <v>44804</v>
      </c>
      <c r="T143" s="52">
        <v>44812</v>
      </c>
      <c r="U143" s="51">
        <v>0</v>
      </c>
      <c r="V143" s="51">
        <v>0</v>
      </c>
      <c r="Z143" s="51" t="s">
        <v>82</v>
      </c>
      <c r="AA143" s="52">
        <v>44812</v>
      </c>
      <c r="AB143" s="51" t="s">
        <v>1212</v>
      </c>
      <c r="AC143" s="51" t="s">
        <v>410</v>
      </c>
      <c r="AD143"/>
      <c r="AE143" s="43"/>
      <c r="AH143" s="51"/>
    </row>
    <row r="144" spans="1:34" x14ac:dyDescent="0.25">
      <c r="A144" s="51" t="s">
        <v>2074</v>
      </c>
      <c r="B144" s="51" t="s">
        <v>41</v>
      </c>
      <c r="C144" s="51">
        <v>1</v>
      </c>
      <c r="D144" s="51">
        <v>2021</v>
      </c>
      <c r="E144" s="51" t="s">
        <v>42</v>
      </c>
      <c r="F144" s="51" t="s">
        <v>43</v>
      </c>
      <c r="G144" s="52">
        <v>44305</v>
      </c>
      <c r="H144" s="51" t="s">
        <v>44</v>
      </c>
      <c r="I144" s="51" t="s">
        <v>45</v>
      </c>
      <c r="J144" s="51" t="s">
        <v>46</v>
      </c>
      <c r="K144" s="51" t="s">
        <v>47</v>
      </c>
      <c r="L144" s="51" t="s">
        <v>48</v>
      </c>
      <c r="M144" s="51" t="s">
        <v>49</v>
      </c>
      <c r="N144" s="51">
        <v>1</v>
      </c>
      <c r="O144" s="51" t="s">
        <v>50</v>
      </c>
      <c r="P144" s="51" t="s">
        <v>51</v>
      </c>
      <c r="Q144" s="51" t="s">
        <v>52</v>
      </c>
      <c r="R144" s="52">
        <v>44321</v>
      </c>
      <c r="S144" s="52">
        <v>44834</v>
      </c>
      <c r="T144" s="52">
        <v>44812</v>
      </c>
      <c r="U144" s="51">
        <v>2</v>
      </c>
      <c r="V144" s="51">
        <v>0</v>
      </c>
      <c r="W144" s="43">
        <v>44839</v>
      </c>
      <c r="X144" t="s">
        <v>1951</v>
      </c>
      <c r="Y144" t="s">
        <v>1952</v>
      </c>
      <c r="Z144" t="s">
        <v>82</v>
      </c>
      <c r="AA144" s="43">
        <v>44839</v>
      </c>
      <c r="AB144" t="s">
        <v>1170</v>
      </c>
      <c r="AC144" t="s">
        <v>1953</v>
      </c>
      <c r="AD144"/>
    </row>
    <row r="145" spans="1:30" x14ac:dyDescent="0.25">
      <c r="A145" s="51" t="s">
        <v>2074</v>
      </c>
      <c r="B145" s="51" t="s">
        <v>61</v>
      </c>
      <c r="C145" s="51">
        <v>1</v>
      </c>
      <c r="D145" s="51">
        <v>2021</v>
      </c>
      <c r="E145" s="51" t="s">
        <v>62</v>
      </c>
      <c r="F145" s="51" t="s">
        <v>63</v>
      </c>
      <c r="G145" s="52">
        <v>44452</v>
      </c>
      <c r="H145" s="51" t="s">
        <v>64</v>
      </c>
      <c r="I145" s="51" t="s">
        <v>65</v>
      </c>
      <c r="J145" s="51" t="s">
        <v>66</v>
      </c>
      <c r="K145" s="51" t="s">
        <v>1940</v>
      </c>
      <c r="L145" s="51" t="s">
        <v>68</v>
      </c>
      <c r="M145" s="51" t="s">
        <v>1941</v>
      </c>
      <c r="N145" s="51">
        <v>1</v>
      </c>
      <c r="O145" s="51" t="s">
        <v>38</v>
      </c>
      <c r="P145" s="51" t="s">
        <v>70</v>
      </c>
      <c r="Q145" s="51" t="s">
        <v>71</v>
      </c>
      <c r="R145" s="52">
        <v>44470</v>
      </c>
      <c r="S145" s="52">
        <v>44834</v>
      </c>
      <c r="T145" s="52">
        <v>44812</v>
      </c>
      <c r="U145" s="51">
        <v>0</v>
      </c>
      <c r="V145" s="51">
        <v>0</v>
      </c>
      <c r="W145" s="43">
        <v>44838</v>
      </c>
      <c r="X145" t="s">
        <v>1971</v>
      </c>
      <c r="Y145" t="s">
        <v>1972</v>
      </c>
      <c r="Z145" t="s">
        <v>82</v>
      </c>
      <c r="AA145" s="43">
        <v>44840</v>
      </c>
      <c r="AB145" t="s">
        <v>1905</v>
      </c>
      <c r="AC145" t="s">
        <v>1973</v>
      </c>
      <c r="AD145"/>
    </row>
    <row r="146" spans="1:30" x14ac:dyDescent="0.25">
      <c r="A146" s="51" t="s">
        <v>2074</v>
      </c>
      <c r="B146" s="51" t="s">
        <v>73</v>
      </c>
      <c r="C146" s="51">
        <v>1</v>
      </c>
      <c r="D146" s="51">
        <v>2021</v>
      </c>
      <c r="E146" s="51" t="s">
        <v>62</v>
      </c>
      <c r="F146" s="51" t="s">
        <v>63</v>
      </c>
      <c r="G146" s="52">
        <v>44452</v>
      </c>
      <c r="H146" s="51" t="s">
        <v>74</v>
      </c>
      <c r="I146" s="51" t="s">
        <v>65</v>
      </c>
      <c r="J146" s="51" t="s">
        <v>75</v>
      </c>
      <c r="K146" s="51" t="s">
        <v>76</v>
      </c>
      <c r="L146" s="51" t="s">
        <v>68</v>
      </c>
      <c r="M146" s="51" t="s">
        <v>77</v>
      </c>
      <c r="N146" s="51">
        <v>1</v>
      </c>
      <c r="O146" s="51" t="s">
        <v>38</v>
      </c>
      <c r="P146" s="51" t="s">
        <v>70</v>
      </c>
      <c r="Q146" s="51" t="s">
        <v>71</v>
      </c>
      <c r="R146" s="52">
        <v>44470</v>
      </c>
      <c r="S146" s="52">
        <v>44834</v>
      </c>
      <c r="T146" s="52">
        <v>44810</v>
      </c>
      <c r="U146" s="51">
        <v>0</v>
      </c>
      <c r="V146" s="51">
        <v>0</v>
      </c>
      <c r="W146" s="43">
        <v>44840</v>
      </c>
      <c r="X146" t="s">
        <v>2033</v>
      </c>
      <c r="Y146" t="s">
        <v>2034</v>
      </c>
      <c r="Z146" t="s">
        <v>82</v>
      </c>
      <c r="AA146" s="43">
        <v>44844</v>
      </c>
      <c r="AB146" t="s">
        <v>1905</v>
      </c>
      <c r="AC146" t="s">
        <v>2035</v>
      </c>
      <c r="AD146"/>
    </row>
    <row r="147" spans="1:30" x14ac:dyDescent="0.25">
      <c r="A147" s="51" t="s">
        <v>2074</v>
      </c>
      <c r="B147" s="51" t="s">
        <v>73</v>
      </c>
      <c r="C147" s="51">
        <v>5</v>
      </c>
      <c r="D147" s="51">
        <v>2021</v>
      </c>
      <c r="E147" s="51" t="s">
        <v>62</v>
      </c>
      <c r="F147" s="51" t="s">
        <v>63</v>
      </c>
      <c r="G147" s="52">
        <v>44452</v>
      </c>
      <c r="H147" s="51" t="s">
        <v>74</v>
      </c>
      <c r="I147" s="51" t="s">
        <v>65</v>
      </c>
      <c r="J147" s="51" t="s">
        <v>87</v>
      </c>
      <c r="K147" s="51" t="s">
        <v>88</v>
      </c>
      <c r="L147" s="51" t="s">
        <v>68</v>
      </c>
      <c r="M147" s="51" t="s">
        <v>89</v>
      </c>
      <c r="N147" s="51">
        <v>1</v>
      </c>
      <c r="O147" s="51" t="s">
        <v>38</v>
      </c>
      <c r="P147" s="51" t="s">
        <v>70</v>
      </c>
      <c r="Q147" s="51" t="s">
        <v>71</v>
      </c>
      <c r="R147" s="52">
        <v>44470</v>
      </c>
      <c r="S147" s="52">
        <v>44834</v>
      </c>
      <c r="T147" s="52">
        <v>44810</v>
      </c>
      <c r="U147" s="51">
        <v>0</v>
      </c>
      <c r="V147" s="51">
        <v>0</v>
      </c>
      <c r="W147" s="43">
        <v>44840</v>
      </c>
      <c r="X147" t="s">
        <v>2033</v>
      </c>
      <c r="Y147" t="s">
        <v>2036</v>
      </c>
      <c r="Z147" t="s">
        <v>82</v>
      </c>
      <c r="AA147" s="43">
        <v>44844</v>
      </c>
      <c r="AB147" t="s">
        <v>1905</v>
      </c>
      <c r="AC147" t="s">
        <v>2037</v>
      </c>
      <c r="AD147"/>
    </row>
    <row r="148" spans="1:30" x14ac:dyDescent="0.25">
      <c r="A148" s="51" t="s">
        <v>2074</v>
      </c>
      <c r="B148" s="51" t="s">
        <v>94</v>
      </c>
      <c r="C148" s="51">
        <v>1</v>
      </c>
      <c r="D148" s="51">
        <v>2021</v>
      </c>
      <c r="E148" s="51" t="s">
        <v>95</v>
      </c>
      <c r="F148" s="51" t="s">
        <v>96</v>
      </c>
      <c r="G148" s="52">
        <v>44494</v>
      </c>
      <c r="H148" s="51" t="s">
        <v>97</v>
      </c>
      <c r="I148" s="51" t="s">
        <v>98</v>
      </c>
      <c r="J148" s="51" t="s">
        <v>99</v>
      </c>
      <c r="K148" s="51" t="s">
        <v>100</v>
      </c>
      <c r="L148" s="51" t="s">
        <v>68</v>
      </c>
      <c r="M148" s="51" t="s">
        <v>101</v>
      </c>
      <c r="N148" s="51">
        <v>1</v>
      </c>
      <c r="O148" s="51" t="s">
        <v>102</v>
      </c>
      <c r="P148" s="51" t="s">
        <v>103</v>
      </c>
      <c r="Q148" s="51" t="s">
        <v>104</v>
      </c>
      <c r="R148" s="52">
        <v>44531</v>
      </c>
      <c r="S148" s="52">
        <v>44834</v>
      </c>
      <c r="T148" s="52">
        <v>44811</v>
      </c>
      <c r="U148" s="51">
        <v>2</v>
      </c>
      <c r="V148" s="51">
        <v>0</v>
      </c>
      <c r="W148" s="43">
        <v>44841</v>
      </c>
      <c r="X148" t="s">
        <v>1977</v>
      </c>
      <c r="Y148" t="s">
        <v>1978</v>
      </c>
      <c r="Z148" t="s">
        <v>82</v>
      </c>
      <c r="AA148" s="43">
        <v>44844</v>
      </c>
      <c r="AB148" t="s">
        <v>1212</v>
      </c>
      <c r="AC148" t="s">
        <v>1979</v>
      </c>
      <c r="AD148"/>
    </row>
    <row r="149" spans="1:30" x14ac:dyDescent="0.25">
      <c r="A149" s="51" t="s">
        <v>2074</v>
      </c>
      <c r="B149" s="51" t="s">
        <v>105</v>
      </c>
      <c r="C149" s="51">
        <v>3</v>
      </c>
      <c r="D149" s="51">
        <v>2021</v>
      </c>
      <c r="E149" s="51" t="s">
        <v>106</v>
      </c>
      <c r="F149" s="51" t="s">
        <v>107</v>
      </c>
      <c r="G149" s="52">
        <v>44440</v>
      </c>
      <c r="H149" s="51" t="s">
        <v>108</v>
      </c>
      <c r="I149" s="51" t="s">
        <v>109</v>
      </c>
      <c r="J149" s="51" t="s">
        <v>110</v>
      </c>
      <c r="K149" s="51" t="s">
        <v>111</v>
      </c>
      <c r="L149" s="51" t="s">
        <v>68</v>
      </c>
      <c r="M149" s="51" t="s">
        <v>112</v>
      </c>
      <c r="N149" s="51">
        <v>1</v>
      </c>
      <c r="O149" s="51" t="s">
        <v>113</v>
      </c>
      <c r="P149" s="51" t="s">
        <v>114</v>
      </c>
      <c r="Q149" s="51" t="s">
        <v>115</v>
      </c>
      <c r="R149" s="52">
        <v>44774</v>
      </c>
      <c r="S149" s="52">
        <v>44834</v>
      </c>
      <c r="T149" s="52">
        <v>44812</v>
      </c>
      <c r="U149" s="51">
        <v>0</v>
      </c>
      <c r="V149" s="51">
        <v>0</v>
      </c>
      <c r="W149" s="43">
        <v>44838</v>
      </c>
      <c r="X149" t="s">
        <v>1980</v>
      </c>
      <c r="Y149" t="s">
        <v>1981</v>
      </c>
      <c r="Z149" t="s">
        <v>82</v>
      </c>
      <c r="AA149" s="43">
        <v>44844</v>
      </c>
      <c r="AB149" t="s">
        <v>1212</v>
      </c>
      <c r="AC149" t="s">
        <v>1982</v>
      </c>
      <c r="AD149"/>
    </row>
    <row r="150" spans="1:30" ht="13" x14ac:dyDescent="0.3">
      <c r="A150" s="51" t="s">
        <v>2074</v>
      </c>
      <c r="B150" s="51" t="s">
        <v>282</v>
      </c>
      <c r="C150" s="51">
        <v>1</v>
      </c>
      <c r="D150" s="51">
        <v>2022</v>
      </c>
      <c r="E150" s="51" t="s">
        <v>273</v>
      </c>
      <c r="F150" s="51" t="s">
        <v>283</v>
      </c>
      <c r="G150" s="52">
        <v>44644</v>
      </c>
      <c r="H150" s="51" t="s">
        <v>284</v>
      </c>
      <c r="I150" s="51" t="s">
        <v>285</v>
      </c>
      <c r="J150" s="51" t="s">
        <v>286</v>
      </c>
      <c r="K150" s="51" t="s">
        <v>287</v>
      </c>
      <c r="L150" s="51" t="s">
        <v>288</v>
      </c>
      <c r="M150" s="51" t="s">
        <v>289</v>
      </c>
      <c r="N150" s="51" t="s">
        <v>290</v>
      </c>
      <c r="O150" s="51" t="s">
        <v>291</v>
      </c>
      <c r="P150" s="51" t="s">
        <v>291</v>
      </c>
      <c r="Q150" s="51" t="s">
        <v>292</v>
      </c>
      <c r="R150" s="52">
        <v>44652</v>
      </c>
      <c r="S150" s="52">
        <v>44864</v>
      </c>
      <c r="T150" s="52">
        <v>44812</v>
      </c>
      <c r="U150" s="51">
        <v>0</v>
      </c>
      <c r="V150" s="51">
        <v>0</v>
      </c>
      <c r="W150" s="43"/>
      <c r="Z150" t="s">
        <v>82</v>
      </c>
      <c r="AA150" s="43">
        <v>44837</v>
      </c>
      <c r="AB150" t="s">
        <v>1905</v>
      </c>
      <c r="AC150" t="s">
        <v>1926</v>
      </c>
      <c r="AD150"/>
    </row>
    <row r="151" spans="1:30" x14ac:dyDescent="0.25">
      <c r="A151" s="51" t="s">
        <v>2074</v>
      </c>
      <c r="B151" s="51" t="s">
        <v>303</v>
      </c>
      <c r="C151" s="51">
        <v>1</v>
      </c>
      <c r="D151" s="51">
        <v>2022</v>
      </c>
      <c r="E151" s="51" t="s">
        <v>304</v>
      </c>
      <c r="F151" s="51" t="s">
        <v>305</v>
      </c>
      <c r="G151" s="52">
        <v>44643</v>
      </c>
      <c r="H151" s="51" t="s">
        <v>306</v>
      </c>
      <c r="I151" s="51" t="s">
        <v>98</v>
      </c>
      <c r="J151" s="51" t="s">
        <v>307</v>
      </c>
      <c r="K151" s="51" t="s">
        <v>308</v>
      </c>
      <c r="L151" s="51" t="s">
        <v>36</v>
      </c>
      <c r="M151" s="51" t="s">
        <v>309</v>
      </c>
      <c r="N151" s="51">
        <v>1</v>
      </c>
      <c r="O151" s="51" t="s">
        <v>102</v>
      </c>
      <c r="P151" s="51" t="s">
        <v>104</v>
      </c>
      <c r="Q151" s="51" t="s">
        <v>104</v>
      </c>
      <c r="R151" s="52">
        <v>44670</v>
      </c>
      <c r="S151" s="52">
        <v>44925</v>
      </c>
      <c r="T151" s="52">
        <v>44811</v>
      </c>
      <c r="U151" s="51">
        <v>0</v>
      </c>
      <c r="V151" s="51">
        <v>0</v>
      </c>
      <c r="W151" s="43">
        <v>44841</v>
      </c>
      <c r="X151" t="s">
        <v>1977</v>
      </c>
      <c r="Y151" t="s">
        <v>1989</v>
      </c>
      <c r="Z151" t="s">
        <v>82</v>
      </c>
      <c r="AA151" s="43">
        <v>44844</v>
      </c>
      <c r="AB151" t="s">
        <v>1212</v>
      </c>
      <c r="AC151" t="s">
        <v>1990</v>
      </c>
      <c r="AD151"/>
    </row>
    <row r="152" spans="1:30" x14ac:dyDescent="0.25">
      <c r="A152" s="51" t="s">
        <v>2074</v>
      </c>
      <c r="B152" s="51" t="s">
        <v>303</v>
      </c>
      <c r="C152" s="51">
        <v>2</v>
      </c>
      <c r="D152" s="51">
        <v>2022</v>
      </c>
      <c r="E152" s="51" t="s">
        <v>304</v>
      </c>
      <c r="F152" s="51" t="s">
        <v>305</v>
      </c>
      <c r="G152" s="52">
        <v>44643</v>
      </c>
      <c r="H152" s="51" t="s">
        <v>306</v>
      </c>
      <c r="I152" s="51" t="s">
        <v>98</v>
      </c>
      <c r="J152" s="51" t="s">
        <v>307</v>
      </c>
      <c r="K152" s="51" t="s">
        <v>310</v>
      </c>
      <c r="L152" s="51" t="s">
        <v>36</v>
      </c>
      <c r="M152" s="51" t="s">
        <v>311</v>
      </c>
      <c r="N152" s="51">
        <v>2</v>
      </c>
      <c r="O152" s="51" t="s">
        <v>102</v>
      </c>
      <c r="P152" s="51" t="s">
        <v>104</v>
      </c>
      <c r="Q152" s="51" t="s">
        <v>104</v>
      </c>
      <c r="R152" s="52">
        <v>44670</v>
      </c>
      <c r="S152" s="52">
        <v>44925</v>
      </c>
      <c r="T152" s="52">
        <v>44811</v>
      </c>
      <c r="U152" s="51">
        <v>0</v>
      </c>
      <c r="V152" s="51">
        <v>0</v>
      </c>
      <c r="W152" s="43"/>
      <c r="Z152" t="s">
        <v>82</v>
      </c>
      <c r="AA152" s="43">
        <v>44837</v>
      </c>
      <c r="AB152" t="s">
        <v>1905</v>
      </c>
      <c r="AC152" t="s">
        <v>1927</v>
      </c>
      <c r="AD152"/>
    </row>
    <row r="153" spans="1:30" x14ac:dyDescent="0.25">
      <c r="A153" s="51" t="s">
        <v>2074</v>
      </c>
      <c r="B153" s="51" t="s">
        <v>321</v>
      </c>
      <c r="C153" s="51">
        <v>2</v>
      </c>
      <c r="D153" s="51">
        <v>2022</v>
      </c>
      <c r="E153" s="51" t="s">
        <v>322</v>
      </c>
      <c r="F153" s="51" t="s">
        <v>313</v>
      </c>
      <c r="G153" s="52">
        <v>44684</v>
      </c>
      <c r="H153" s="51" t="s">
        <v>323</v>
      </c>
      <c r="I153" s="51" t="s">
        <v>324</v>
      </c>
      <c r="J153" s="51" t="s">
        <v>325</v>
      </c>
      <c r="K153" s="51" t="s">
        <v>326</v>
      </c>
      <c r="L153" s="51" t="s">
        <v>327</v>
      </c>
      <c r="M153" s="51" t="s">
        <v>328</v>
      </c>
      <c r="N153" s="51">
        <v>1</v>
      </c>
      <c r="O153" s="51" t="s">
        <v>329</v>
      </c>
      <c r="P153" s="51" t="s">
        <v>329</v>
      </c>
      <c r="Q153" s="51" t="s">
        <v>329</v>
      </c>
      <c r="R153" s="52">
        <v>44687</v>
      </c>
      <c r="S153" s="52">
        <v>44834</v>
      </c>
      <c r="T153" s="52">
        <v>44809</v>
      </c>
      <c r="U153" s="51">
        <v>1</v>
      </c>
      <c r="V153" s="51">
        <v>0</v>
      </c>
      <c r="W153" s="43">
        <v>44840</v>
      </c>
      <c r="X153" t="s">
        <v>2012</v>
      </c>
      <c r="Y153" t="s">
        <v>2013</v>
      </c>
      <c r="Z153" t="s">
        <v>82</v>
      </c>
      <c r="AA153" s="43">
        <v>44840</v>
      </c>
      <c r="AB153" t="s">
        <v>2012</v>
      </c>
      <c r="AC153" t="s">
        <v>2014</v>
      </c>
      <c r="AD153"/>
    </row>
    <row r="154" spans="1:30" x14ac:dyDescent="0.25">
      <c r="A154" s="51" t="s">
        <v>2074</v>
      </c>
      <c r="B154" s="51" t="s">
        <v>366</v>
      </c>
      <c r="C154" s="51">
        <v>1</v>
      </c>
      <c r="D154" s="51">
        <v>2022</v>
      </c>
      <c r="E154" s="51" t="s">
        <v>180</v>
      </c>
      <c r="F154" s="51" t="s">
        <v>345</v>
      </c>
      <c r="G154" s="52">
        <v>44681</v>
      </c>
      <c r="H154" s="51" t="s">
        <v>367</v>
      </c>
      <c r="I154" s="51" t="s">
        <v>368</v>
      </c>
      <c r="J154" s="51" t="s">
        <v>369</v>
      </c>
      <c r="K154" s="51" t="s">
        <v>370</v>
      </c>
      <c r="L154" s="51" t="s">
        <v>36</v>
      </c>
      <c r="M154" s="51" t="s">
        <v>371</v>
      </c>
      <c r="N154" s="51">
        <v>1</v>
      </c>
      <c r="O154" s="51" t="s">
        <v>113</v>
      </c>
      <c r="P154" s="51" t="s">
        <v>168</v>
      </c>
      <c r="Q154" s="51" t="s">
        <v>364</v>
      </c>
      <c r="R154" s="52">
        <v>44713</v>
      </c>
      <c r="S154" s="52">
        <v>44865</v>
      </c>
      <c r="T154" s="52">
        <v>44812</v>
      </c>
      <c r="U154" s="51">
        <v>0</v>
      </c>
      <c r="V154" s="51">
        <v>0</v>
      </c>
      <c r="W154" s="43">
        <v>44844</v>
      </c>
      <c r="X154" t="s">
        <v>1991</v>
      </c>
      <c r="Y154" t="s">
        <v>1992</v>
      </c>
      <c r="Z154" t="s">
        <v>82</v>
      </c>
      <c r="AA154" s="43">
        <v>44844</v>
      </c>
      <c r="AB154" t="s">
        <v>1212</v>
      </c>
      <c r="AC154" t="s">
        <v>1993</v>
      </c>
      <c r="AD154"/>
    </row>
    <row r="155" spans="1:30" x14ac:dyDescent="0.25">
      <c r="A155" s="51" t="s">
        <v>2074</v>
      </c>
      <c r="B155" s="51" t="s">
        <v>382</v>
      </c>
      <c r="C155" s="51">
        <v>1</v>
      </c>
      <c r="D155" s="51">
        <v>2022</v>
      </c>
      <c r="E155" s="51" t="s">
        <v>106</v>
      </c>
      <c r="F155" s="51" t="s">
        <v>345</v>
      </c>
      <c r="G155" s="52">
        <v>44681</v>
      </c>
      <c r="H155" s="51" t="s">
        <v>383</v>
      </c>
      <c r="I155" s="51" t="s">
        <v>384</v>
      </c>
      <c r="J155" s="51" t="s">
        <v>385</v>
      </c>
      <c r="K155" s="51" t="s">
        <v>386</v>
      </c>
      <c r="L155" s="51" t="s">
        <v>36</v>
      </c>
      <c r="M155" s="51" t="s">
        <v>387</v>
      </c>
      <c r="N155" s="51">
        <v>1</v>
      </c>
      <c r="O155" s="51" t="s">
        <v>113</v>
      </c>
      <c r="P155" s="51" t="s">
        <v>114</v>
      </c>
      <c r="Q155" s="51" t="s">
        <v>388</v>
      </c>
      <c r="R155" s="52">
        <v>44713</v>
      </c>
      <c r="S155" s="52">
        <v>44834</v>
      </c>
      <c r="T155" s="52">
        <v>44812</v>
      </c>
      <c r="U155" s="51">
        <v>0</v>
      </c>
      <c r="V155" s="51">
        <v>0</v>
      </c>
      <c r="W155" s="43"/>
      <c r="Z155" t="s">
        <v>82</v>
      </c>
      <c r="AA155" s="43">
        <v>44837</v>
      </c>
      <c r="AB155" t="s">
        <v>1905</v>
      </c>
      <c r="AC155" t="s">
        <v>1928</v>
      </c>
      <c r="AD155"/>
    </row>
    <row r="156" spans="1:30" x14ac:dyDescent="0.25">
      <c r="A156" s="51" t="s">
        <v>2074</v>
      </c>
      <c r="B156" s="51" t="s">
        <v>433</v>
      </c>
      <c r="C156" s="51">
        <v>1</v>
      </c>
      <c r="D156" s="51">
        <v>2022</v>
      </c>
      <c r="E156" s="51" t="s">
        <v>434</v>
      </c>
      <c r="F156" s="51" t="s">
        <v>418</v>
      </c>
      <c r="G156" s="52">
        <v>44694</v>
      </c>
      <c r="H156" s="51" t="s">
        <v>435</v>
      </c>
      <c r="I156" s="51" t="s">
        <v>436</v>
      </c>
      <c r="J156" s="51" t="s">
        <v>437</v>
      </c>
      <c r="K156" s="51" t="s">
        <v>438</v>
      </c>
      <c r="L156" s="51" t="s">
        <v>439</v>
      </c>
      <c r="M156" s="51" t="s">
        <v>440</v>
      </c>
      <c r="N156" s="51" t="s">
        <v>441</v>
      </c>
      <c r="O156" s="51" t="s">
        <v>60</v>
      </c>
      <c r="P156" s="51" t="s">
        <v>442</v>
      </c>
      <c r="Q156" s="51" t="s">
        <v>443</v>
      </c>
      <c r="R156" s="52">
        <v>44694</v>
      </c>
      <c r="S156" s="52">
        <v>44834</v>
      </c>
      <c r="T156" s="52">
        <v>44813</v>
      </c>
      <c r="U156" s="51">
        <v>0</v>
      </c>
      <c r="V156" s="51">
        <v>0</v>
      </c>
      <c r="W156" s="43"/>
      <c r="Z156" t="s">
        <v>82</v>
      </c>
      <c r="AA156" s="43">
        <v>44838</v>
      </c>
      <c r="AB156" t="s">
        <v>1905</v>
      </c>
      <c r="AC156" t="s">
        <v>1168</v>
      </c>
      <c r="AD156"/>
    </row>
    <row r="157" spans="1:30" x14ac:dyDescent="0.25">
      <c r="A157" s="51" t="s">
        <v>2074</v>
      </c>
      <c r="B157" s="51" t="s">
        <v>444</v>
      </c>
      <c r="C157" s="51">
        <v>1</v>
      </c>
      <c r="D157" s="51">
        <v>2022</v>
      </c>
      <c r="E157" s="51" t="s">
        <v>434</v>
      </c>
      <c r="F157" s="51" t="s">
        <v>418</v>
      </c>
      <c r="G157" s="52">
        <v>44694</v>
      </c>
      <c r="H157" s="51" t="s">
        <v>445</v>
      </c>
      <c r="I157" s="51" t="s">
        <v>420</v>
      </c>
      <c r="J157" s="51" t="s">
        <v>437</v>
      </c>
      <c r="K157" s="51" t="s">
        <v>446</v>
      </c>
      <c r="L157" s="51" t="s">
        <v>439</v>
      </c>
      <c r="M157" s="51" t="s">
        <v>447</v>
      </c>
      <c r="N157" s="51">
        <v>1</v>
      </c>
      <c r="O157" s="51" t="s">
        <v>60</v>
      </c>
      <c r="P157" s="51" t="s">
        <v>442</v>
      </c>
      <c r="Q157" s="51" t="s">
        <v>443</v>
      </c>
      <c r="R157" s="52">
        <v>44694</v>
      </c>
      <c r="S157" s="52">
        <v>44834</v>
      </c>
      <c r="T157" s="52">
        <v>44813</v>
      </c>
      <c r="U157" s="51">
        <v>0</v>
      </c>
      <c r="V157" s="51">
        <v>0</v>
      </c>
      <c r="W157" s="43"/>
      <c r="Z157" t="s">
        <v>82</v>
      </c>
      <c r="AA157" s="43">
        <v>44838</v>
      </c>
      <c r="AB157" t="s">
        <v>1905</v>
      </c>
      <c r="AC157" t="s">
        <v>1166</v>
      </c>
      <c r="AD157"/>
    </row>
    <row r="158" spans="1:30" x14ac:dyDescent="0.25">
      <c r="A158" s="51" t="s">
        <v>2074</v>
      </c>
      <c r="B158" s="51" t="s">
        <v>448</v>
      </c>
      <c r="C158" s="51">
        <v>1</v>
      </c>
      <c r="D158" s="51">
        <v>2022</v>
      </c>
      <c r="E158" s="51" t="s">
        <v>434</v>
      </c>
      <c r="F158" s="51" t="s">
        <v>418</v>
      </c>
      <c r="G158" s="52">
        <v>44694</v>
      </c>
      <c r="H158" s="51" t="s">
        <v>449</v>
      </c>
      <c r="I158" s="51" t="s">
        <v>450</v>
      </c>
      <c r="J158" s="51" t="s">
        <v>451</v>
      </c>
      <c r="K158" s="51" t="s">
        <v>452</v>
      </c>
      <c r="L158" s="51" t="s">
        <v>439</v>
      </c>
      <c r="M158" s="51" t="s">
        <v>453</v>
      </c>
      <c r="N158" s="51">
        <v>1</v>
      </c>
      <c r="O158" s="51" t="s">
        <v>60</v>
      </c>
      <c r="P158" s="51" t="s">
        <v>442</v>
      </c>
      <c r="Q158" s="51" t="s">
        <v>443</v>
      </c>
      <c r="R158" s="52">
        <v>44694</v>
      </c>
      <c r="S158" s="52">
        <v>44834</v>
      </c>
      <c r="T158" s="52">
        <v>44813</v>
      </c>
      <c r="U158" s="51">
        <v>0</v>
      </c>
      <c r="V158" s="51">
        <v>0</v>
      </c>
      <c r="W158" s="43"/>
      <c r="Z158" t="s">
        <v>82</v>
      </c>
      <c r="AA158" s="43">
        <v>44838</v>
      </c>
      <c r="AB158" t="s">
        <v>1905</v>
      </c>
      <c r="AC158" t="s">
        <v>1167</v>
      </c>
      <c r="AD158"/>
    </row>
    <row r="159" spans="1:30" x14ac:dyDescent="0.25">
      <c r="A159" s="51" t="s">
        <v>2074</v>
      </c>
      <c r="B159" s="51" t="s">
        <v>454</v>
      </c>
      <c r="C159" s="51">
        <v>1</v>
      </c>
      <c r="D159" s="51">
        <v>2022</v>
      </c>
      <c r="E159" s="51" t="s">
        <v>304</v>
      </c>
      <c r="F159" s="51" t="s">
        <v>418</v>
      </c>
      <c r="G159" s="52">
        <v>44694</v>
      </c>
      <c r="H159" s="51" t="s">
        <v>455</v>
      </c>
      <c r="I159" s="51" t="s">
        <v>456</v>
      </c>
      <c r="J159" s="51" t="s">
        <v>457</v>
      </c>
      <c r="K159" s="51" t="s">
        <v>458</v>
      </c>
      <c r="L159" s="51" t="s">
        <v>36</v>
      </c>
      <c r="M159" s="51" t="s">
        <v>459</v>
      </c>
      <c r="N159" s="51">
        <v>1</v>
      </c>
      <c r="O159" s="51" t="s">
        <v>102</v>
      </c>
      <c r="P159" s="51" t="s">
        <v>104</v>
      </c>
      <c r="Q159" s="51" t="s">
        <v>104</v>
      </c>
      <c r="R159" s="52">
        <v>44713</v>
      </c>
      <c r="S159" s="52">
        <v>44910</v>
      </c>
      <c r="T159" s="52">
        <v>44811</v>
      </c>
      <c r="U159" s="51">
        <v>0</v>
      </c>
      <c r="V159" s="51">
        <v>0</v>
      </c>
      <c r="W159" s="43"/>
      <c r="Z159" t="s">
        <v>82</v>
      </c>
      <c r="AA159" s="43">
        <v>44837</v>
      </c>
      <c r="AB159" t="s">
        <v>1905</v>
      </c>
      <c r="AC159" t="s">
        <v>1929</v>
      </c>
      <c r="AD159"/>
    </row>
    <row r="160" spans="1:30" ht="13" x14ac:dyDescent="0.3">
      <c r="A160" s="51" t="s">
        <v>2074</v>
      </c>
      <c r="B160" s="51" t="s">
        <v>460</v>
      </c>
      <c r="C160" s="51">
        <v>1</v>
      </c>
      <c r="D160" s="51">
        <v>2022</v>
      </c>
      <c r="E160" s="51" t="s">
        <v>273</v>
      </c>
      <c r="F160" s="51" t="s">
        <v>418</v>
      </c>
      <c r="G160" s="52">
        <v>44694</v>
      </c>
      <c r="H160" s="51" t="s">
        <v>462</v>
      </c>
      <c r="I160" s="51" t="s">
        <v>463</v>
      </c>
      <c r="J160" s="51" t="s">
        <v>464</v>
      </c>
      <c r="K160" s="51" t="s">
        <v>465</v>
      </c>
      <c r="L160" s="51" t="s">
        <v>430</v>
      </c>
      <c r="M160" s="51" t="s">
        <v>466</v>
      </c>
      <c r="N160" s="51">
        <v>2</v>
      </c>
      <c r="O160" s="51" t="s">
        <v>291</v>
      </c>
      <c r="P160" s="51" t="s">
        <v>467</v>
      </c>
      <c r="Q160" s="51" t="s">
        <v>468</v>
      </c>
      <c r="R160" s="52">
        <v>44713</v>
      </c>
      <c r="S160" s="52">
        <v>44834</v>
      </c>
      <c r="T160" s="52">
        <v>44812</v>
      </c>
      <c r="U160" s="51">
        <v>0</v>
      </c>
      <c r="V160" s="51">
        <v>0</v>
      </c>
      <c r="W160" s="43"/>
      <c r="Z160" t="s">
        <v>82</v>
      </c>
      <c r="AA160" s="43">
        <v>44839</v>
      </c>
      <c r="AB160" t="s">
        <v>1949</v>
      </c>
      <c r="AC160" t="s">
        <v>1948</v>
      </c>
      <c r="AD160"/>
    </row>
    <row r="161" spans="1:30" x14ac:dyDescent="0.25">
      <c r="A161" s="51" t="s">
        <v>2074</v>
      </c>
      <c r="B161" s="51" t="s">
        <v>475</v>
      </c>
      <c r="C161" s="51">
        <v>1</v>
      </c>
      <c r="D161" s="51">
        <v>2022</v>
      </c>
      <c r="E161" s="51" t="s">
        <v>180</v>
      </c>
      <c r="F161" s="51" t="s">
        <v>418</v>
      </c>
      <c r="G161" s="52">
        <v>44694</v>
      </c>
      <c r="H161" s="51" t="s">
        <v>476</v>
      </c>
      <c r="I161" s="51" t="s">
        <v>463</v>
      </c>
      <c r="J161" s="51" t="s">
        <v>477</v>
      </c>
      <c r="K161" s="51" t="s">
        <v>478</v>
      </c>
      <c r="L161" s="51" t="s">
        <v>288</v>
      </c>
      <c r="M161" s="51" t="s">
        <v>479</v>
      </c>
      <c r="N161" s="51">
        <v>2</v>
      </c>
      <c r="O161" s="51" t="s">
        <v>113</v>
      </c>
      <c r="P161" s="51" t="s">
        <v>168</v>
      </c>
      <c r="Q161" s="51" t="s">
        <v>364</v>
      </c>
      <c r="R161" s="52">
        <v>44713</v>
      </c>
      <c r="S161" s="52">
        <v>44834</v>
      </c>
      <c r="T161" s="52">
        <v>44812</v>
      </c>
      <c r="U161" s="51">
        <v>0</v>
      </c>
      <c r="V161" s="51">
        <v>0</v>
      </c>
      <c r="W161" s="43">
        <v>44844</v>
      </c>
      <c r="X161" t="s">
        <v>1974</v>
      </c>
      <c r="Y161" t="s">
        <v>1975</v>
      </c>
      <c r="Z161" t="s">
        <v>82</v>
      </c>
      <c r="AA161" s="43">
        <v>44844</v>
      </c>
      <c r="AB161" t="s">
        <v>1905</v>
      </c>
      <c r="AC161" t="s">
        <v>1976</v>
      </c>
      <c r="AD161"/>
    </row>
    <row r="162" spans="1:30" x14ac:dyDescent="0.25">
      <c r="A162" s="51" t="s">
        <v>2074</v>
      </c>
      <c r="B162" s="51" t="s">
        <v>502</v>
      </c>
      <c r="C162" s="51">
        <v>1</v>
      </c>
      <c r="D162" s="51">
        <v>2022</v>
      </c>
      <c r="E162" s="51" t="s">
        <v>503</v>
      </c>
      <c r="F162" s="51" t="s">
        <v>418</v>
      </c>
      <c r="G162" s="52">
        <v>44694</v>
      </c>
      <c r="H162" s="51" t="s">
        <v>504</v>
      </c>
      <c r="I162" s="51" t="s">
        <v>505</v>
      </c>
      <c r="J162" s="51" t="s">
        <v>506</v>
      </c>
      <c r="K162" s="51" t="s">
        <v>507</v>
      </c>
      <c r="L162" s="51" t="s">
        <v>430</v>
      </c>
      <c r="M162" s="51" t="s">
        <v>508</v>
      </c>
      <c r="N162" s="51">
        <v>1</v>
      </c>
      <c r="O162" s="51" t="s">
        <v>329</v>
      </c>
      <c r="P162" s="51" t="s">
        <v>329</v>
      </c>
      <c r="Q162" s="51" t="s">
        <v>329</v>
      </c>
      <c r="R162" s="52">
        <v>44708</v>
      </c>
      <c r="S162" s="52">
        <v>44895</v>
      </c>
      <c r="T162" s="52">
        <v>44813</v>
      </c>
      <c r="U162" s="51">
        <v>0</v>
      </c>
      <c r="V162" s="51">
        <v>0</v>
      </c>
      <c r="W162" s="43">
        <v>44840</v>
      </c>
      <c r="X162" t="s">
        <v>2012</v>
      </c>
      <c r="Y162" t="s">
        <v>2015</v>
      </c>
      <c r="Z162" t="s">
        <v>82</v>
      </c>
      <c r="AA162" s="43">
        <v>44840</v>
      </c>
      <c r="AB162" t="s">
        <v>2012</v>
      </c>
      <c r="AC162" t="s">
        <v>2016</v>
      </c>
      <c r="AD162"/>
    </row>
    <row r="163" spans="1:30" x14ac:dyDescent="0.25">
      <c r="A163" s="51" t="s">
        <v>2074</v>
      </c>
      <c r="B163" s="51" t="s">
        <v>514</v>
      </c>
      <c r="C163" s="51">
        <v>1</v>
      </c>
      <c r="D163" s="51">
        <v>2022</v>
      </c>
      <c r="E163" s="51" t="s">
        <v>249</v>
      </c>
      <c r="F163" s="51" t="s">
        <v>515</v>
      </c>
      <c r="G163" s="52">
        <v>44694</v>
      </c>
      <c r="H163" s="51" t="s">
        <v>516</v>
      </c>
      <c r="I163" s="51" t="s">
        <v>517</v>
      </c>
      <c r="J163" s="51" t="s">
        <v>518</v>
      </c>
      <c r="K163" s="51" t="s">
        <v>519</v>
      </c>
      <c r="L163" s="51" t="s">
        <v>430</v>
      </c>
      <c r="M163" s="51" t="s">
        <v>520</v>
      </c>
      <c r="N163" s="51" t="s">
        <v>521</v>
      </c>
      <c r="O163" s="51" t="s">
        <v>113</v>
      </c>
      <c r="P163" s="51" t="s">
        <v>256</v>
      </c>
      <c r="Q163" s="51" t="s">
        <v>522</v>
      </c>
      <c r="R163" s="52">
        <v>44713</v>
      </c>
      <c r="S163" s="52">
        <v>44834</v>
      </c>
      <c r="T163" s="52">
        <v>44811</v>
      </c>
      <c r="U163" s="51">
        <v>0</v>
      </c>
      <c r="V163" s="51">
        <v>0</v>
      </c>
      <c r="W163" s="43">
        <v>44839</v>
      </c>
      <c r="X163" t="s">
        <v>1986</v>
      </c>
      <c r="Y163" t="s">
        <v>1994</v>
      </c>
      <c r="Z163" t="s">
        <v>82</v>
      </c>
      <c r="AA163" s="43">
        <v>44841</v>
      </c>
      <c r="AB163" t="s">
        <v>1212</v>
      </c>
      <c r="AC163" t="s">
        <v>1995</v>
      </c>
      <c r="AD163"/>
    </row>
    <row r="164" spans="1:30" x14ac:dyDescent="0.25">
      <c r="A164" s="51" t="s">
        <v>2074</v>
      </c>
      <c r="B164" s="51" t="s">
        <v>568</v>
      </c>
      <c r="C164" s="51">
        <v>1</v>
      </c>
      <c r="D164" s="51">
        <v>2022</v>
      </c>
      <c r="E164" s="51" t="s">
        <v>530</v>
      </c>
      <c r="F164" s="51" t="s">
        <v>558</v>
      </c>
      <c r="G164" s="52">
        <v>44718</v>
      </c>
      <c r="H164" s="51" t="s">
        <v>569</v>
      </c>
      <c r="I164" s="51" t="s">
        <v>570</v>
      </c>
      <c r="J164" s="51" t="s">
        <v>571</v>
      </c>
      <c r="K164" s="51" t="s">
        <v>572</v>
      </c>
      <c r="L164" s="51" t="s">
        <v>36</v>
      </c>
      <c r="M164" s="51" t="s">
        <v>573</v>
      </c>
      <c r="N164" s="51">
        <v>1</v>
      </c>
      <c r="O164" s="51" t="s">
        <v>50</v>
      </c>
      <c r="P164" s="51" t="s">
        <v>574</v>
      </c>
      <c r="Q164" s="51" t="s">
        <v>575</v>
      </c>
      <c r="R164" s="52">
        <v>44743</v>
      </c>
      <c r="S164" s="52">
        <v>44925</v>
      </c>
      <c r="T164" s="52">
        <v>44812</v>
      </c>
      <c r="U164" s="51">
        <v>0</v>
      </c>
      <c r="V164" s="51">
        <v>0</v>
      </c>
      <c r="W164" s="43">
        <v>44816</v>
      </c>
      <c r="X164" t="s">
        <v>1169</v>
      </c>
      <c r="Y164" t="s">
        <v>1171</v>
      </c>
      <c r="Z164" t="s">
        <v>82</v>
      </c>
      <c r="AA164" s="43">
        <v>44834</v>
      </c>
      <c r="AB164" t="s">
        <v>1170</v>
      </c>
      <c r="AC164" t="s">
        <v>1172</v>
      </c>
      <c r="AD164"/>
    </row>
    <row r="165" spans="1:30" x14ac:dyDescent="0.25">
      <c r="A165" s="51" t="s">
        <v>2074</v>
      </c>
      <c r="B165" s="51" t="s">
        <v>568</v>
      </c>
      <c r="C165" s="51">
        <v>2</v>
      </c>
      <c r="D165" s="51">
        <v>2022</v>
      </c>
      <c r="E165" s="51" t="s">
        <v>530</v>
      </c>
      <c r="F165" s="51" t="s">
        <v>558</v>
      </c>
      <c r="G165" s="52">
        <v>44718</v>
      </c>
      <c r="H165" s="51" t="s">
        <v>569</v>
      </c>
      <c r="I165" s="51" t="s">
        <v>570</v>
      </c>
      <c r="J165" s="51" t="s">
        <v>576</v>
      </c>
      <c r="K165" s="51" t="s">
        <v>577</v>
      </c>
      <c r="L165" s="51" t="s">
        <v>36</v>
      </c>
      <c r="M165" s="51" t="s">
        <v>578</v>
      </c>
      <c r="N165" s="51">
        <v>1</v>
      </c>
      <c r="O165" s="51" t="s">
        <v>50</v>
      </c>
      <c r="P165" s="51" t="s">
        <v>574</v>
      </c>
      <c r="Q165" s="51" t="s">
        <v>575</v>
      </c>
      <c r="R165" s="52">
        <v>44743</v>
      </c>
      <c r="S165" s="52">
        <v>44925</v>
      </c>
      <c r="T165" s="52">
        <v>44812</v>
      </c>
      <c r="U165" s="51">
        <v>0</v>
      </c>
      <c r="V165" s="51">
        <v>0</v>
      </c>
      <c r="W165" s="43">
        <v>44816</v>
      </c>
      <c r="X165" t="s">
        <v>1169</v>
      </c>
      <c r="Y165" t="s">
        <v>1173</v>
      </c>
      <c r="Z165" t="s">
        <v>82</v>
      </c>
      <c r="AA165" s="43">
        <v>44834</v>
      </c>
      <c r="AB165" t="s">
        <v>1170</v>
      </c>
      <c r="AC165" t="s">
        <v>1174</v>
      </c>
      <c r="AD165"/>
    </row>
    <row r="166" spans="1:30" ht="13" x14ac:dyDescent="0.3">
      <c r="A166" s="51" t="s">
        <v>2074</v>
      </c>
      <c r="B166" s="51" t="s">
        <v>590</v>
      </c>
      <c r="C166" s="51">
        <v>1</v>
      </c>
      <c r="D166" s="51">
        <v>2022</v>
      </c>
      <c r="E166" s="51" t="s">
        <v>294</v>
      </c>
      <c r="F166" s="51" t="s">
        <v>580</v>
      </c>
      <c r="G166" s="52">
        <v>44727</v>
      </c>
      <c r="H166" s="51" t="s">
        <v>591</v>
      </c>
      <c r="I166" s="51" t="s">
        <v>582</v>
      </c>
      <c r="J166" s="51" t="s">
        <v>592</v>
      </c>
      <c r="K166" s="51" t="s">
        <v>593</v>
      </c>
      <c r="L166" s="51" t="s">
        <v>36</v>
      </c>
      <c r="M166" s="51" t="s">
        <v>594</v>
      </c>
      <c r="N166" s="51">
        <v>2</v>
      </c>
      <c r="O166" s="51" t="s">
        <v>176</v>
      </c>
      <c r="P166" s="51" t="s">
        <v>227</v>
      </c>
      <c r="Q166" s="51" t="s">
        <v>589</v>
      </c>
      <c r="R166" s="52">
        <v>44743</v>
      </c>
      <c r="S166" s="52">
        <v>44927</v>
      </c>
      <c r="T166" s="52">
        <v>44811</v>
      </c>
      <c r="U166" s="51">
        <v>0</v>
      </c>
      <c r="V166" s="51">
        <v>0</v>
      </c>
      <c r="W166" s="43">
        <v>44840</v>
      </c>
      <c r="X166" t="s">
        <v>1960</v>
      </c>
      <c r="Y166" t="s">
        <v>1968</v>
      </c>
      <c r="Z166" t="s">
        <v>82</v>
      </c>
      <c r="AA166" s="43">
        <v>44840</v>
      </c>
      <c r="AB166" t="s">
        <v>1956</v>
      </c>
      <c r="AC166" t="s">
        <v>1969</v>
      </c>
      <c r="AD166"/>
    </row>
    <row r="167" spans="1:30" x14ac:dyDescent="0.25">
      <c r="A167" s="51" t="s">
        <v>2074</v>
      </c>
      <c r="B167" s="51" t="s">
        <v>640</v>
      </c>
      <c r="C167" s="51">
        <v>1</v>
      </c>
      <c r="D167" s="51">
        <v>2022</v>
      </c>
      <c r="E167" s="51" t="s">
        <v>273</v>
      </c>
      <c r="F167" s="51" t="s">
        <v>641</v>
      </c>
      <c r="G167" s="52">
        <v>44770</v>
      </c>
      <c r="H167" s="51" t="s">
        <v>642</v>
      </c>
      <c r="I167" s="51" t="s">
        <v>525</v>
      </c>
      <c r="J167" s="51" t="s">
        <v>643</v>
      </c>
      <c r="K167" s="51" t="s">
        <v>644</v>
      </c>
      <c r="L167" s="51" t="s">
        <v>68</v>
      </c>
      <c r="M167" s="51" t="s">
        <v>645</v>
      </c>
      <c r="N167" s="51" t="s">
        <v>646</v>
      </c>
      <c r="O167" s="51" t="s">
        <v>467</v>
      </c>
      <c r="P167" s="51" t="s">
        <v>467</v>
      </c>
      <c r="Q167" s="51" t="s">
        <v>647</v>
      </c>
      <c r="R167" s="52">
        <v>44788</v>
      </c>
      <c r="S167" s="52">
        <v>44834</v>
      </c>
      <c r="T167" s="52">
        <v>44813</v>
      </c>
      <c r="U167" s="51">
        <v>0</v>
      </c>
      <c r="V167" s="51">
        <v>0</v>
      </c>
      <c r="W167" s="43"/>
      <c r="Z167" t="s">
        <v>82</v>
      </c>
      <c r="AA167" s="43">
        <v>44839</v>
      </c>
      <c r="AB167" t="s">
        <v>1949</v>
      </c>
      <c r="AC167" t="s">
        <v>1950</v>
      </c>
      <c r="AD167"/>
    </row>
    <row r="168" spans="1:30" x14ac:dyDescent="0.25">
      <c r="A168" s="51" t="s">
        <v>2074</v>
      </c>
      <c r="B168" s="51" t="s">
        <v>648</v>
      </c>
      <c r="C168" s="51">
        <v>1</v>
      </c>
      <c r="D168" s="51">
        <v>2022</v>
      </c>
      <c r="E168" s="51" t="s">
        <v>114</v>
      </c>
      <c r="F168" s="51" t="s">
        <v>649</v>
      </c>
      <c r="G168" s="52">
        <v>44768</v>
      </c>
      <c r="H168" s="51" t="s">
        <v>650</v>
      </c>
      <c r="I168" s="51" t="s">
        <v>651</v>
      </c>
      <c r="J168" s="51" t="s">
        <v>652</v>
      </c>
      <c r="K168" s="51" t="s">
        <v>653</v>
      </c>
      <c r="L168" s="51" t="s">
        <v>654</v>
      </c>
      <c r="M168" s="51" t="s">
        <v>655</v>
      </c>
      <c r="N168" s="51" t="s">
        <v>656</v>
      </c>
      <c r="O168" s="51" t="s">
        <v>113</v>
      </c>
      <c r="P168" s="51" t="s">
        <v>114</v>
      </c>
      <c r="Q168" s="51" t="s">
        <v>114</v>
      </c>
      <c r="R168" s="52">
        <v>44805</v>
      </c>
      <c r="S168" s="52">
        <v>44834</v>
      </c>
      <c r="T168" s="52">
        <v>44813</v>
      </c>
      <c r="U168" s="51">
        <v>0</v>
      </c>
      <c r="V168" s="51">
        <v>0</v>
      </c>
      <c r="W168" s="43">
        <v>44838</v>
      </c>
      <c r="X168" t="s">
        <v>1980</v>
      </c>
      <c r="Y168" t="s">
        <v>1997</v>
      </c>
      <c r="Z168" t="s">
        <v>82</v>
      </c>
      <c r="AA168" s="43">
        <v>44844</v>
      </c>
      <c r="AB168" t="s">
        <v>1212</v>
      </c>
      <c r="AC168" t="s">
        <v>1998</v>
      </c>
      <c r="AD168"/>
    </row>
    <row r="169" spans="1:30" ht="13" x14ac:dyDescent="0.3">
      <c r="A169" s="51" t="s">
        <v>2074</v>
      </c>
      <c r="B169" s="51" t="s">
        <v>779</v>
      </c>
      <c r="C169" s="51">
        <v>1</v>
      </c>
      <c r="D169" s="51">
        <v>2022</v>
      </c>
      <c r="E169" s="51" t="s">
        <v>114</v>
      </c>
      <c r="F169" s="51" t="s">
        <v>680</v>
      </c>
      <c r="G169" s="52">
        <v>44735</v>
      </c>
      <c r="H169" s="51" t="s">
        <v>780</v>
      </c>
      <c r="I169" s="51" t="s">
        <v>689</v>
      </c>
      <c r="J169" s="51" t="s">
        <v>781</v>
      </c>
      <c r="K169" s="51" t="s">
        <v>782</v>
      </c>
      <c r="L169" s="51" t="s">
        <v>36</v>
      </c>
      <c r="M169" s="51" t="s">
        <v>783</v>
      </c>
      <c r="N169" s="51">
        <v>1</v>
      </c>
      <c r="O169" s="51" t="s">
        <v>113</v>
      </c>
      <c r="P169" s="51" t="s">
        <v>114</v>
      </c>
      <c r="Q169" s="51" t="s">
        <v>556</v>
      </c>
      <c r="R169" s="52">
        <v>44802</v>
      </c>
      <c r="S169" s="52">
        <v>44834</v>
      </c>
      <c r="T169" s="52">
        <v>44813</v>
      </c>
      <c r="U169" s="51">
        <v>0</v>
      </c>
      <c r="V169" s="51">
        <v>0</v>
      </c>
      <c r="W169" s="43">
        <v>44838</v>
      </c>
      <c r="X169" t="s">
        <v>1980</v>
      </c>
      <c r="Y169" t="s">
        <v>2000</v>
      </c>
      <c r="Z169" t="s">
        <v>82</v>
      </c>
      <c r="AA169" s="43">
        <v>44844</v>
      </c>
      <c r="AB169" t="s">
        <v>1212</v>
      </c>
      <c r="AC169" t="s">
        <v>2001</v>
      </c>
      <c r="AD169"/>
    </row>
    <row r="170" spans="1:30" x14ac:dyDescent="0.25">
      <c r="A170" s="51" t="s">
        <v>2074</v>
      </c>
      <c r="B170" s="51" t="s">
        <v>784</v>
      </c>
      <c r="C170" s="51">
        <v>1</v>
      </c>
      <c r="D170" s="51">
        <v>2022</v>
      </c>
      <c r="E170" s="51" t="s">
        <v>180</v>
      </c>
      <c r="F170" s="51" t="s">
        <v>785</v>
      </c>
      <c r="G170" s="52">
        <v>44775</v>
      </c>
      <c r="H170" s="51" t="s">
        <v>786</v>
      </c>
      <c r="I170" s="51" t="s">
        <v>525</v>
      </c>
      <c r="J170" s="51" t="s">
        <v>787</v>
      </c>
      <c r="K170" s="51" t="s">
        <v>788</v>
      </c>
      <c r="L170" s="51" t="s">
        <v>789</v>
      </c>
      <c r="M170" s="51" t="s">
        <v>790</v>
      </c>
      <c r="N170" s="51" t="s">
        <v>791</v>
      </c>
      <c r="O170" s="51" t="s">
        <v>792</v>
      </c>
      <c r="P170" s="51" t="s">
        <v>792</v>
      </c>
      <c r="Q170" s="51" t="s">
        <v>468</v>
      </c>
      <c r="R170" s="52">
        <v>44802</v>
      </c>
      <c r="S170" s="52">
        <v>44834</v>
      </c>
      <c r="T170" s="52">
        <v>44813</v>
      </c>
      <c r="U170" s="51">
        <v>0</v>
      </c>
      <c r="V170" s="51">
        <v>0</v>
      </c>
      <c r="W170" s="43">
        <v>44845</v>
      </c>
      <c r="X170" t="s">
        <v>2002</v>
      </c>
      <c r="Y170" t="s">
        <v>2003</v>
      </c>
      <c r="Z170" t="s">
        <v>82</v>
      </c>
      <c r="AA170" s="43">
        <v>44845</v>
      </c>
      <c r="AB170" t="s">
        <v>1212</v>
      </c>
      <c r="AC170" t="s">
        <v>2004</v>
      </c>
      <c r="AD170"/>
    </row>
    <row r="171" spans="1:30" x14ac:dyDescent="0.25">
      <c r="A171" s="51" t="s">
        <v>2074</v>
      </c>
      <c r="B171" s="51" t="s">
        <v>857</v>
      </c>
      <c r="C171" s="51">
        <v>1</v>
      </c>
      <c r="D171" s="51">
        <v>2022</v>
      </c>
      <c r="E171" s="51" t="s">
        <v>180</v>
      </c>
      <c r="F171" s="51" t="s">
        <v>785</v>
      </c>
      <c r="G171" s="52">
        <v>44775</v>
      </c>
      <c r="H171" s="51" t="s">
        <v>858</v>
      </c>
      <c r="I171" s="51" t="s">
        <v>471</v>
      </c>
      <c r="J171" s="51" t="s">
        <v>859</v>
      </c>
      <c r="K171" s="51" t="s">
        <v>860</v>
      </c>
      <c r="L171" s="51" t="s">
        <v>430</v>
      </c>
      <c r="M171" s="51" t="s">
        <v>861</v>
      </c>
      <c r="N171" s="51" t="s">
        <v>842</v>
      </c>
      <c r="O171" s="51" t="s">
        <v>113</v>
      </c>
      <c r="P171" s="51" t="s">
        <v>168</v>
      </c>
      <c r="Q171" s="51" t="s">
        <v>847</v>
      </c>
      <c r="R171" s="52">
        <v>44805</v>
      </c>
      <c r="S171" s="52">
        <v>44834</v>
      </c>
      <c r="T171" s="52">
        <v>44813</v>
      </c>
      <c r="U171" s="51">
        <v>0</v>
      </c>
      <c r="V171" s="51">
        <v>0</v>
      </c>
      <c r="W171" s="43">
        <v>44841</v>
      </c>
      <c r="X171" t="s">
        <v>2027</v>
      </c>
      <c r="Y171" t="s">
        <v>2030</v>
      </c>
      <c r="Z171" t="s">
        <v>82</v>
      </c>
      <c r="AA171" s="43">
        <v>44833</v>
      </c>
      <c r="AB171" t="s">
        <v>1905</v>
      </c>
      <c r="AC171" t="s">
        <v>1165</v>
      </c>
      <c r="AD171"/>
    </row>
    <row r="172" spans="1:30" x14ac:dyDescent="0.25">
      <c r="A172" s="51" t="s">
        <v>2074</v>
      </c>
      <c r="B172" s="51" t="s">
        <v>899</v>
      </c>
      <c r="C172" s="51">
        <v>1</v>
      </c>
      <c r="D172" s="51">
        <v>2022</v>
      </c>
      <c r="E172" s="51" t="s">
        <v>180</v>
      </c>
      <c r="F172" s="51" t="s">
        <v>785</v>
      </c>
      <c r="G172" s="52">
        <v>44775</v>
      </c>
      <c r="H172" s="51" t="s">
        <v>900</v>
      </c>
      <c r="I172" s="51" t="s">
        <v>901</v>
      </c>
      <c r="J172" s="51" t="s">
        <v>902</v>
      </c>
      <c r="K172" s="51" t="s">
        <v>903</v>
      </c>
      <c r="L172" s="51" t="s">
        <v>68</v>
      </c>
      <c r="M172" s="51" t="s">
        <v>904</v>
      </c>
      <c r="N172" s="51">
        <v>1</v>
      </c>
      <c r="O172" s="51" t="s">
        <v>329</v>
      </c>
      <c r="P172" s="51" t="s">
        <v>329</v>
      </c>
      <c r="Q172" s="51" t="s">
        <v>329</v>
      </c>
      <c r="R172" s="52">
        <v>44783</v>
      </c>
      <c r="S172" s="52">
        <v>44834</v>
      </c>
      <c r="T172" s="52">
        <v>44813</v>
      </c>
      <c r="U172" s="51">
        <v>0</v>
      </c>
      <c r="V172" s="51">
        <v>0</v>
      </c>
      <c r="W172" s="43">
        <v>44840</v>
      </c>
      <c r="X172" t="s">
        <v>2012</v>
      </c>
      <c r="Y172" t="s">
        <v>2017</v>
      </c>
      <c r="Z172" t="s">
        <v>82</v>
      </c>
      <c r="AA172" s="43">
        <v>44840</v>
      </c>
      <c r="AB172" t="s">
        <v>2012</v>
      </c>
      <c r="AC172" t="s">
        <v>2018</v>
      </c>
      <c r="AD172"/>
    </row>
    <row r="173" spans="1:30" x14ac:dyDescent="0.25">
      <c r="A173" s="51" t="s">
        <v>2074</v>
      </c>
      <c r="B173" s="51" t="s">
        <v>914</v>
      </c>
      <c r="C173" s="51">
        <v>1</v>
      </c>
      <c r="D173" s="51">
        <v>2022</v>
      </c>
      <c r="E173" s="51" t="s">
        <v>180</v>
      </c>
      <c r="F173" s="51" t="s">
        <v>785</v>
      </c>
      <c r="G173" s="52">
        <v>44775</v>
      </c>
      <c r="H173" s="51" t="s">
        <v>915</v>
      </c>
      <c r="I173" s="51" t="s">
        <v>901</v>
      </c>
      <c r="J173" s="51" t="s">
        <v>916</v>
      </c>
      <c r="K173" s="51" t="s">
        <v>917</v>
      </c>
      <c r="L173" s="51" t="s">
        <v>68</v>
      </c>
      <c r="M173" s="51" t="s">
        <v>904</v>
      </c>
      <c r="N173" s="51">
        <v>1</v>
      </c>
      <c r="O173" s="51" t="s">
        <v>329</v>
      </c>
      <c r="P173" s="51" t="s">
        <v>329</v>
      </c>
      <c r="Q173" s="51" t="s">
        <v>329</v>
      </c>
      <c r="R173" s="52">
        <v>44783</v>
      </c>
      <c r="S173" s="52">
        <v>44834</v>
      </c>
      <c r="T173" s="52">
        <v>44813</v>
      </c>
      <c r="U173" s="51">
        <v>0</v>
      </c>
      <c r="V173" s="51">
        <v>0</v>
      </c>
      <c r="W173" s="43">
        <v>44840</v>
      </c>
      <c r="X173" t="s">
        <v>2012</v>
      </c>
      <c r="Y173" t="s">
        <v>2019</v>
      </c>
      <c r="Z173" t="s">
        <v>82</v>
      </c>
      <c r="AA173" s="43">
        <v>44840</v>
      </c>
      <c r="AB173" t="s">
        <v>2012</v>
      </c>
      <c r="AC173" t="s">
        <v>2020</v>
      </c>
      <c r="AD173"/>
    </row>
    <row r="174" spans="1:30" x14ac:dyDescent="0.25">
      <c r="A174" s="51" t="s">
        <v>2074</v>
      </c>
      <c r="B174" s="51" t="s">
        <v>922</v>
      </c>
      <c r="C174" s="51">
        <v>1</v>
      </c>
      <c r="D174" s="51">
        <v>2022</v>
      </c>
      <c r="E174" s="51" t="s">
        <v>180</v>
      </c>
      <c r="F174" s="51" t="s">
        <v>785</v>
      </c>
      <c r="G174" s="52">
        <v>44775</v>
      </c>
      <c r="H174" s="51" t="s">
        <v>923</v>
      </c>
      <c r="I174" s="51" t="s">
        <v>611</v>
      </c>
      <c r="J174" s="51" t="s">
        <v>924</v>
      </c>
      <c r="K174" s="51" t="s">
        <v>925</v>
      </c>
      <c r="L174" s="51" t="s">
        <v>430</v>
      </c>
      <c r="M174" s="51" t="s">
        <v>926</v>
      </c>
      <c r="N174" s="51" t="s">
        <v>927</v>
      </c>
      <c r="O174" s="51" t="s">
        <v>616</v>
      </c>
      <c r="P174" s="51" t="s">
        <v>114</v>
      </c>
      <c r="Q174" s="51" t="s">
        <v>616</v>
      </c>
      <c r="R174" s="52">
        <v>44790</v>
      </c>
      <c r="S174" s="52">
        <v>44834</v>
      </c>
      <c r="T174" s="52">
        <v>44813</v>
      </c>
      <c r="U174" s="51">
        <v>0</v>
      </c>
      <c r="V174" s="51">
        <v>0</v>
      </c>
      <c r="W174" s="43">
        <v>44838</v>
      </c>
      <c r="X174" t="s">
        <v>1980</v>
      </c>
      <c r="Y174" t="s">
        <v>2005</v>
      </c>
      <c r="Z174" t="s">
        <v>82</v>
      </c>
      <c r="AA174" s="43">
        <v>44844</v>
      </c>
      <c r="AB174" t="s">
        <v>1212</v>
      </c>
      <c r="AC174" t="s">
        <v>2006</v>
      </c>
      <c r="AD174"/>
    </row>
    <row r="175" spans="1:30" x14ac:dyDescent="0.25">
      <c r="A175" s="51" t="s">
        <v>2074</v>
      </c>
      <c r="B175" s="51" t="s">
        <v>1044</v>
      </c>
      <c r="C175" s="51">
        <v>3</v>
      </c>
      <c r="D175" s="51">
        <v>2022</v>
      </c>
      <c r="E175" s="51" t="s">
        <v>304</v>
      </c>
      <c r="F175" s="51" t="s">
        <v>1045</v>
      </c>
      <c r="G175" s="52">
        <v>44712</v>
      </c>
      <c r="H175" s="51" t="s">
        <v>1046</v>
      </c>
      <c r="I175" s="51" t="s">
        <v>98</v>
      </c>
      <c r="J175" s="51" t="s">
        <v>1047</v>
      </c>
      <c r="K175" s="51" t="s">
        <v>1052</v>
      </c>
      <c r="L175" s="51" t="s">
        <v>36</v>
      </c>
      <c r="M175" s="51" t="s">
        <v>1053</v>
      </c>
      <c r="N175" s="51">
        <v>1</v>
      </c>
      <c r="O175" s="51" t="s">
        <v>102</v>
      </c>
      <c r="P175" s="51" t="s">
        <v>1054</v>
      </c>
      <c r="Q175" s="51" t="s">
        <v>1054</v>
      </c>
      <c r="R175" s="52">
        <v>44776</v>
      </c>
      <c r="S175" s="52">
        <v>44926</v>
      </c>
      <c r="T175" s="52">
        <v>44813</v>
      </c>
      <c r="U175" s="51">
        <v>0</v>
      </c>
      <c r="V175" s="51">
        <v>0</v>
      </c>
      <c r="W175" s="43">
        <v>44841</v>
      </c>
      <c r="X175" t="s">
        <v>1977</v>
      </c>
      <c r="Y175" t="s">
        <v>2007</v>
      </c>
      <c r="Z175" t="s">
        <v>82</v>
      </c>
      <c r="AA175" s="43">
        <v>44844</v>
      </c>
      <c r="AB175" t="s">
        <v>1212</v>
      </c>
      <c r="AC175" t="s">
        <v>2008</v>
      </c>
      <c r="AD175"/>
    </row>
    <row r="176" spans="1:30" x14ac:dyDescent="0.25">
      <c r="A176" s="51" t="s">
        <v>2074</v>
      </c>
      <c r="B176" s="51" t="s">
        <v>1055</v>
      </c>
      <c r="C176" s="51">
        <v>3</v>
      </c>
      <c r="D176" s="51">
        <v>2022</v>
      </c>
      <c r="E176" s="51" t="s">
        <v>304</v>
      </c>
      <c r="F176" s="51" t="s">
        <v>1056</v>
      </c>
      <c r="G176" s="52">
        <v>44759</v>
      </c>
      <c r="H176" s="51" t="s">
        <v>1057</v>
      </c>
      <c r="I176" s="51" t="s">
        <v>456</v>
      </c>
      <c r="J176" s="51" t="s">
        <v>1058</v>
      </c>
      <c r="K176" s="51" t="s">
        <v>1065</v>
      </c>
      <c r="L176" s="51" t="s">
        <v>36</v>
      </c>
      <c r="M176" s="51" t="s">
        <v>1066</v>
      </c>
      <c r="N176" s="51" t="s">
        <v>1067</v>
      </c>
      <c r="O176" s="51" t="s">
        <v>102</v>
      </c>
      <c r="P176" s="51" t="s">
        <v>1054</v>
      </c>
      <c r="Q176" s="51" t="s">
        <v>1054</v>
      </c>
      <c r="R176" s="52">
        <v>44759</v>
      </c>
      <c r="S176" s="52">
        <v>44925</v>
      </c>
      <c r="T176" s="52">
        <v>44813</v>
      </c>
      <c r="U176" s="51">
        <v>0</v>
      </c>
      <c r="V176" s="51">
        <v>0</v>
      </c>
      <c r="W176" s="43">
        <v>44841</v>
      </c>
      <c r="X176" t="s">
        <v>1977</v>
      </c>
      <c r="Y176" t="s">
        <v>2010</v>
      </c>
      <c r="Z176" t="s">
        <v>82</v>
      </c>
      <c r="AA176" s="43">
        <v>44844</v>
      </c>
      <c r="AB176" t="s">
        <v>1212</v>
      </c>
      <c r="AC176" t="s">
        <v>2011</v>
      </c>
      <c r="AD176"/>
    </row>
    <row r="177" spans="1:30" x14ac:dyDescent="0.25">
      <c r="A177" s="51" t="s">
        <v>2074</v>
      </c>
      <c r="B177" s="51" t="s">
        <v>1074</v>
      </c>
      <c r="C177" s="51">
        <v>1</v>
      </c>
      <c r="D177" s="51">
        <v>2022</v>
      </c>
      <c r="E177" s="51" t="s">
        <v>1075</v>
      </c>
      <c r="F177" s="51" t="s">
        <v>1076</v>
      </c>
      <c r="G177" s="52">
        <v>44775</v>
      </c>
      <c r="H177" s="51" t="s">
        <v>1077</v>
      </c>
      <c r="I177" s="51" t="s">
        <v>901</v>
      </c>
      <c r="J177" s="51" t="s">
        <v>916</v>
      </c>
      <c r="K177" s="51" t="s">
        <v>1078</v>
      </c>
      <c r="L177" s="51" t="s">
        <v>1079</v>
      </c>
      <c r="M177" s="51" t="s">
        <v>904</v>
      </c>
      <c r="N177" s="51">
        <v>1</v>
      </c>
      <c r="O177" s="51" t="s">
        <v>329</v>
      </c>
      <c r="P177" s="51" t="s">
        <v>329</v>
      </c>
      <c r="Q177" s="51" t="s">
        <v>329</v>
      </c>
      <c r="R177" s="52">
        <v>44783</v>
      </c>
      <c r="S177" s="52">
        <v>44834</v>
      </c>
      <c r="T177" s="52">
        <v>44813</v>
      </c>
      <c r="U177" s="51">
        <v>0</v>
      </c>
      <c r="V177" s="51">
        <v>0</v>
      </c>
      <c r="W177" s="43">
        <v>44840</v>
      </c>
      <c r="X177" t="s">
        <v>2012</v>
      </c>
      <c r="Y177" t="s">
        <v>2021</v>
      </c>
      <c r="Z177" t="s">
        <v>82</v>
      </c>
      <c r="AA177" s="43">
        <v>44840</v>
      </c>
      <c r="AB177" t="s">
        <v>2012</v>
      </c>
      <c r="AC177" t="s">
        <v>2022</v>
      </c>
      <c r="AD177"/>
    </row>
    <row r="178" spans="1:30" x14ac:dyDescent="0.25">
      <c r="A178" s="51" t="s">
        <v>2074</v>
      </c>
      <c r="B178" s="51" t="s">
        <v>1074</v>
      </c>
      <c r="C178" s="51">
        <v>3</v>
      </c>
      <c r="D178" s="51">
        <v>2022</v>
      </c>
      <c r="E178" s="51" t="s">
        <v>1075</v>
      </c>
      <c r="F178" s="51" t="s">
        <v>1076</v>
      </c>
      <c r="G178" s="52">
        <v>44775</v>
      </c>
      <c r="H178" s="51" t="s">
        <v>1077</v>
      </c>
      <c r="I178" s="51" t="s">
        <v>901</v>
      </c>
      <c r="J178" s="51" t="s">
        <v>916</v>
      </c>
      <c r="K178" s="51" t="s">
        <v>1081</v>
      </c>
      <c r="L178" s="51" t="s">
        <v>1079</v>
      </c>
      <c r="M178" s="51" t="s">
        <v>1082</v>
      </c>
      <c r="N178" s="51">
        <v>1</v>
      </c>
      <c r="O178" s="51" t="s">
        <v>329</v>
      </c>
      <c r="P178" s="51" t="s">
        <v>329</v>
      </c>
      <c r="Q178" s="51" t="s">
        <v>329</v>
      </c>
      <c r="R178" s="52">
        <v>44783</v>
      </c>
      <c r="S178" s="52">
        <v>44834</v>
      </c>
      <c r="T178" s="52">
        <v>44813</v>
      </c>
      <c r="U178" s="51">
        <v>0</v>
      </c>
      <c r="V178" s="51">
        <v>0</v>
      </c>
      <c r="W178" s="43">
        <v>44840</v>
      </c>
      <c r="X178" t="s">
        <v>2012</v>
      </c>
      <c r="Y178" t="s">
        <v>2023</v>
      </c>
      <c r="Z178" t="s">
        <v>82</v>
      </c>
      <c r="AA178" s="43">
        <v>44840</v>
      </c>
      <c r="AB178" t="s">
        <v>2012</v>
      </c>
      <c r="AC178" t="s">
        <v>2024</v>
      </c>
      <c r="AD178"/>
    </row>
    <row r="179" spans="1:30" x14ac:dyDescent="0.25">
      <c r="A179" s="51" t="s">
        <v>2074</v>
      </c>
      <c r="B179" s="51" t="s">
        <v>1083</v>
      </c>
      <c r="C179" s="51">
        <v>1</v>
      </c>
      <c r="D179" s="51">
        <v>2022</v>
      </c>
      <c r="E179" s="51" t="s">
        <v>1075</v>
      </c>
      <c r="F179" s="51" t="s">
        <v>1076</v>
      </c>
      <c r="G179" s="52">
        <v>44775</v>
      </c>
      <c r="H179" s="51" t="s">
        <v>1084</v>
      </c>
      <c r="I179" s="51" t="s">
        <v>901</v>
      </c>
      <c r="J179" s="51" t="s">
        <v>902</v>
      </c>
      <c r="K179" s="51" t="s">
        <v>1085</v>
      </c>
      <c r="L179" s="51" t="s">
        <v>1079</v>
      </c>
      <c r="M179" s="51" t="s">
        <v>1086</v>
      </c>
      <c r="N179" s="51">
        <v>1</v>
      </c>
      <c r="O179" s="51" t="s">
        <v>329</v>
      </c>
      <c r="P179" s="51" t="s">
        <v>329</v>
      </c>
      <c r="Q179" s="51" t="s">
        <v>329</v>
      </c>
      <c r="R179" s="52">
        <v>44783</v>
      </c>
      <c r="S179" s="52">
        <v>44834</v>
      </c>
      <c r="T179" s="52">
        <v>44813</v>
      </c>
      <c r="U179" s="51">
        <v>0</v>
      </c>
      <c r="V179" s="51">
        <v>0</v>
      </c>
      <c r="W179" s="43">
        <v>44840</v>
      </c>
      <c r="X179" t="s">
        <v>2012</v>
      </c>
      <c r="Y179" t="s">
        <v>2025</v>
      </c>
      <c r="Z179" t="s">
        <v>82</v>
      </c>
      <c r="AA179" s="43">
        <v>44840</v>
      </c>
      <c r="AB179" t="s">
        <v>2012</v>
      </c>
      <c r="AC179" t="s">
        <v>2026</v>
      </c>
      <c r="AD179"/>
    </row>
    <row r="180" spans="1:30" x14ac:dyDescent="0.25">
      <c r="A180" s="51" t="s">
        <v>2074</v>
      </c>
      <c r="B180" s="51" t="s">
        <v>1163</v>
      </c>
      <c r="C180" s="51">
        <v>1</v>
      </c>
      <c r="D180" s="51">
        <v>2022</v>
      </c>
      <c r="E180" s="51" t="s">
        <v>1153</v>
      </c>
      <c r="F180" s="51" t="s">
        <v>1154</v>
      </c>
      <c r="G180" s="52">
        <v>44819</v>
      </c>
      <c r="H180" s="51" t="s">
        <v>1155</v>
      </c>
      <c r="I180" s="51" t="s">
        <v>1156</v>
      </c>
      <c r="J180" s="51" t="s">
        <v>1157</v>
      </c>
      <c r="K180" s="51" t="s">
        <v>1158</v>
      </c>
      <c r="L180" s="51" t="s">
        <v>340</v>
      </c>
      <c r="M180" s="51" t="s">
        <v>1159</v>
      </c>
      <c r="N180" s="51">
        <v>1</v>
      </c>
      <c r="O180" s="51" t="s">
        <v>50</v>
      </c>
      <c r="P180" s="51" t="s">
        <v>537</v>
      </c>
      <c r="Q180" s="51" t="s">
        <v>1162</v>
      </c>
      <c r="R180" s="52">
        <v>44819</v>
      </c>
      <c r="S180" s="52">
        <v>44926</v>
      </c>
      <c r="T180" s="52"/>
      <c r="U180" s="51">
        <v>0</v>
      </c>
      <c r="V180" s="51">
        <v>0</v>
      </c>
      <c r="W180" s="43">
        <v>44834</v>
      </c>
      <c r="X180" t="s">
        <v>1175</v>
      </c>
      <c r="Y180" t="s">
        <v>1176</v>
      </c>
      <c r="Z180" t="s">
        <v>82</v>
      </c>
      <c r="AA180" s="43">
        <v>44834</v>
      </c>
      <c r="AB180" t="s">
        <v>1170</v>
      </c>
      <c r="AC180" t="s">
        <v>1177</v>
      </c>
      <c r="AD180"/>
    </row>
    <row r="181" spans="1:30" ht="13" x14ac:dyDescent="0.3">
      <c r="A181" s="51" t="s">
        <v>2327</v>
      </c>
      <c r="B181" s="51" t="s">
        <v>29</v>
      </c>
      <c r="C181" s="51">
        <v>4</v>
      </c>
      <c r="D181" s="51">
        <v>2020</v>
      </c>
      <c r="E181" s="51" t="s">
        <v>294</v>
      </c>
      <c r="F181" s="51" t="s">
        <v>2158</v>
      </c>
      <c r="G181" s="52">
        <v>44098</v>
      </c>
      <c r="H181" s="51" t="s">
        <v>32</v>
      </c>
      <c r="I181" s="51" t="s">
        <v>33</v>
      </c>
      <c r="J181" s="51" t="s">
        <v>34</v>
      </c>
      <c r="K181" s="51" t="s">
        <v>35</v>
      </c>
      <c r="L181" s="51" t="s">
        <v>36</v>
      </c>
      <c r="M181" s="51" t="s">
        <v>37</v>
      </c>
      <c r="N181" s="51">
        <v>1</v>
      </c>
      <c r="O181" s="51" t="s">
        <v>38</v>
      </c>
      <c r="P181" s="51" t="s">
        <v>38</v>
      </c>
      <c r="Q181" s="51" t="s">
        <v>39</v>
      </c>
      <c r="R181" s="52">
        <v>44206</v>
      </c>
      <c r="S181" s="52">
        <v>44865</v>
      </c>
      <c r="T181" s="52">
        <v>44812</v>
      </c>
      <c r="U181" s="51">
        <v>0</v>
      </c>
      <c r="V181" s="51">
        <v>0</v>
      </c>
      <c r="W181" s="43">
        <v>44873</v>
      </c>
      <c r="X181" t="s">
        <v>2033</v>
      </c>
      <c r="Y181" t="s">
        <v>2293</v>
      </c>
      <c r="Z181" t="s">
        <v>82</v>
      </c>
      <c r="AA181" s="43">
        <v>44874</v>
      </c>
      <c r="AB181" t="s">
        <v>2294</v>
      </c>
      <c r="AC181" t="s">
        <v>2295</v>
      </c>
      <c r="AD181"/>
    </row>
    <row r="182" spans="1:30" x14ac:dyDescent="0.25">
      <c r="A182" s="51" t="s">
        <v>2327</v>
      </c>
      <c r="B182" s="51" t="s">
        <v>105</v>
      </c>
      <c r="C182" s="51">
        <v>5</v>
      </c>
      <c r="D182" s="51">
        <v>2021</v>
      </c>
      <c r="E182" s="51" t="s">
        <v>417</v>
      </c>
      <c r="F182" s="51" t="s">
        <v>107</v>
      </c>
      <c r="G182" s="52">
        <v>44440</v>
      </c>
      <c r="H182" s="51" t="s">
        <v>108</v>
      </c>
      <c r="I182" s="51" t="s">
        <v>109</v>
      </c>
      <c r="J182" s="51" t="s">
        <v>110</v>
      </c>
      <c r="K182" s="51" t="s">
        <v>116</v>
      </c>
      <c r="L182" s="51" t="s">
        <v>36</v>
      </c>
      <c r="M182" s="51" t="s">
        <v>117</v>
      </c>
      <c r="N182" s="51">
        <v>1</v>
      </c>
      <c r="O182" s="51" t="s">
        <v>113</v>
      </c>
      <c r="P182" s="51" t="s">
        <v>114</v>
      </c>
      <c r="Q182" s="51" t="s">
        <v>1802</v>
      </c>
      <c r="R182" s="52">
        <v>44501</v>
      </c>
      <c r="S182" s="52">
        <v>44891</v>
      </c>
      <c r="T182" s="52">
        <v>44812</v>
      </c>
      <c r="U182" s="51">
        <v>0</v>
      </c>
      <c r="V182" s="51">
        <v>0</v>
      </c>
      <c r="W182" s="43"/>
      <c r="Z182" t="s">
        <v>82</v>
      </c>
      <c r="AA182" s="43">
        <v>44859</v>
      </c>
      <c r="AB182" t="s">
        <v>1949</v>
      </c>
      <c r="AC182" t="s">
        <v>2224</v>
      </c>
      <c r="AD182"/>
    </row>
    <row r="183" spans="1:30" x14ac:dyDescent="0.25">
      <c r="A183" s="51" t="s">
        <v>2327</v>
      </c>
      <c r="B183" s="51" t="s">
        <v>105</v>
      </c>
      <c r="C183" s="51">
        <v>6</v>
      </c>
      <c r="D183" s="51">
        <v>2021</v>
      </c>
      <c r="E183" s="51" t="s">
        <v>417</v>
      </c>
      <c r="F183" s="51" t="s">
        <v>107</v>
      </c>
      <c r="G183" s="52">
        <v>44440</v>
      </c>
      <c r="H183" s="51" t="s">
        <v>108</v>
      </c>
      <c r="I183" s="51" t="s">
        <v>109</v>
      </c>
      <c r="J183" s="51" t="s">
        <v>110</v>
      </c>
      <c r="K183" s="51" t="s">
        <v>118</v>
      </c>
      <c r="L183" s="51" t="s">
        <v>36</v>
      </c>
      <c r="M183" s="51" t="s">
        <v>119</v>
      </c>
      <c r="N183" s="51">
        <v>1</v>
      </c>
      <c r="O183" s="51" t="s">
        <v>113</v>
      </c>
      <c r="P183" s="51" t="s">
        <v>114</v>
      </c>
      <c r="Q183" s="51" t="s">
        <v>1802</v>
      </c>
      <c r="R183" s="52">
        <v>44470</v>
      </c>
      <c r="S183" s="52">
        <v>44895</v>
      </c>
      <c r="T183" s="52">
        <v>44812</v>
      </c>
      <c r="U183" s="51">
        <v>0</v>
      </c>
      <c r="V183" s="51">
        <v>0</v>
      </c>
      <c r="W183" s="43"/>
      <c r="Z183" t="s">
        <v>82</v>
      </c>
      <c r="AA183" s="43">
        <v>44859</v>
      </c>
      <c r="AB183" t="s">
        <v>1949</v>
      </c>
      <c r="AC183" t="s">
        <v>2225</v>
      </c>
      <c r="AD183"/>
    </row>
    <row r="184" spans="1:30" x14ac:dyDescent="0.25">
      <c r="A184" s="51" t="s">
        <v>2327</v>
      </c>
      <c r="B184" s="51" t="s">
        <v>136</v>
      </c>
      <c r="C184" s="51">
        <v>1</v>
      </c>
      <c r="D184" s="51">
        <v>2021</v>
      </c>
      <c r="E184" s="51" t="s">
        <v>417</v>
      </c>
      <c r="F184" s="51" t="s">
        <v>107</v>
      </c>
      <c r="G184" s="52">
        <v>44440</v>
      </c>
      <c r="H184" s="51" t="s">
        <v>137</v>
      </c>
      <c r="I184" s="51" t="s">
        <v>109</v>
      </c>
      <c r="J184" s="51" t="s">
        <v>138</v>
      </c>
      <c r="K184" s="51" t="s">
        <v>139</v>
      </c>
      <c r="L184" s="51" t="s">
        <v>36</v>
      </c>
      <c r="M184" s="51" t="s">
        <v>140</v>
      </c>
      <c r="N184" s="51">
        <v>1</v>
      </c>
      <c r="O184" s="51" t="s">
        <v>113</v>
      </c>
      <c r="P184" s="51" t="s">
        <v>114</v>
      </c>
      <c r="Q184" s="51" t="s">
        <v>2108</v>
      </c>
      <c r="R184" s="52">
        <v>44805</v>
      </c>
      <c r="S184" s="52">
        <v>44865</v>
      </c>
      <c r="T184" s="52">
        <v>44812</v>
      </c>
      <c r="U184" s="51">
        <v>1</v>
      </c>
      <c r="V184" s="51">
        <v>1</v>
      </c>
      <c r="W184" s="43"/>
      <c r="Z184" t="s">
        <v>82</v>
      </c>
      <c r="AA184" s="43">
        <v>44865</v>
      </c>
      <c r="AB184" t="s">
        <v>1949</v>
      </c>
      <c r="AC184" t="s">
        <v>2226</v>
      </c>
      <c r="AD184"/>
    </row>
    <row r="185" spans="1:30" x14ac:dyDescent="0.25">
      <c r="A185" s="51" t="s">
        <v>2327</v>
      </c>
      <c r="B185" s="51" t="s">
        <v>141</v>
      </c>
      <c r="C185" s="51">
        <v>1</v>
      </c>
      <c r="D185" s="51">
        <v>2021</v>
      </c>
      <c r="E185" s="51" t="s">
        <v>417</v>
      </c>
      <c r="F185" s="51" t="s">
        <v>107</v>
      </c>
      <c r="G185" s="52">
        <v>44440</v>
      </c>
      <c r="H185" s="51" t="s">
        <v>142</v>
      </c>
      <c r="I185" s="51" t="s">
        <v>109</v>
      </c>
      <c r="J185" s="51" t="s">
        <v>143</v>
      </c>
      <c r="K185" s="51" t="s">
        <v>144</v>
      </c>
      <c r="L185" s="51" t="s">
        <v>36</v>
      </c>
      <c r="M185" s="51" t="s">
        <v>145</v>
      </c>
      <c r="N185" s="51">
        <v>1</v>
      </c>
      <c r="O185" s="51" t="s">
        <v>113</v>
      </c>
      <c r="P185" s="51" t="s">
        <v>114</v>
      </c>
      <c r="Q185" s="51" t="s">
        <v>2108</v>
      </c>
      <c r="R185" s="52">
        <v>44805</v>
      </c>
      <c r="S185" s="52">
        <v>44865</v>
      </c>
      <c r="T185" s="52">
        <v>44812</v>
      </c>
      <c r="U185" s="51">
        <v>1</v>
      </c>
      <c r="V185" s="51">
        <v>1</v>
      </c>
      <c r="W185" s="43"/>
      <c r="Z185" t="s">
        <v>82</v>
      </c>
      <c r="AA185" s="43">
        <v>44865</v>
      </c>
      <c r="AB185" t="s">
        <v>1949</v>
      </c>
      <c r="AC185" t="s">
        <v>2227</v>
      </c>
      <c r="AD185"/>
    </row>
    <row r="186" spans="1:30" x14ac:dyDescent="0.25">
      <c r="A186" s="51" t="s">
        <v>2327</v>
      </c>
      <c r="B186" s="51" t="s">
        <v>160</v>
      </c>
      <c r="C186" s="51">
        <v>2</v>
      </c>
      <c r="D186" s="51">
        <v>2021</v>
      </c>
      <c r="E186" s="51" t="s">
        <v>2169</v>
      </c>
      <c r="F186" s="51" t="s">
        <v>2159</v>
      </c>
      <c r="G186" s="52">
        <v>44495</v>
      </c>
      <c r="H186" s="51" t="s">
        <v>163</v>
      </c>
      <c r="I186" s="51" t="s">
        <v>164</v>
      </c>
      <c r="J186" s="51" t="s">
        <v>165</v>
      </c>
      <c r="K186" s="51" t="s">
        <v>166</v>
      </c>
      <c r="L186" s="51" t="s">
        <v>36</v>
      </c>
      <c r="M186" s="51" t="s">
        <v>167</v>
      </c>
      <c r="N186" s="51">
        <v>2</v>
      </c>
      <c r="O186" s="51" t="s">
        <v>113</v>
      </c>
      <c r="P186" s="51" t="s">
        <v>168</v>
      </c>
      <c r="Q186" s="51" t="s">
        <v>2093</v>
      </c>
      <c r="R186" s="52">
        <v>44504</v>
      </c>
      <c r="S186" s="52">
        <v>44865</v>
      </c>
      <c r="T186" s="52">
        <v>44812</v>
      </c>
      <c r="U186" s="51">
        <v>0</v>
      </c>
      <c r="V186" s="51">
        <v>0</v>
      </c>
      <c r="W186" s="43">
        <v>44866</v>
      </c>
      <c r="X186" t="s">
        <v>2027</v>
      </c>
      <c r="Y186" t="s">
        <v>2212</v>
      </c>
      <c r="Z186" t="s">
        <v>82</v>
      </c>
      <c r="AA186" s="43">
        <v>44867</v>
      </c>
      <c r="AB186" t="s">
        <v>1905</v>
      </c>
      <c r="AC186" t="s">
        <v>2248</v>
      </c>
      <c r="AD186"/>
    </row>
    <row r="187" spans="1:30" ht="13" x14ac:dyDescent="0.3">
      <c r="A187" s="51" t="s">
        <v>2327</v>
      </c>
      <c r="B187" s="51" t="s">
        <v>208</v>
      </c>
      <c r="C187" s="51">
        <v>3</v>
      </c>
      <c r="D187" s="51">
        <v>2021</v>
      </c>
      <c r="E187" s="51" t="s">
        <v>294</v>
      </c>
      <c r="F187" s="51" t="s">
        <v>186</v>
      </c>
      <c r="G187" s="52">
        <v>44523</v>
      </c>
      <c r="H187" s="51" t="s">
        <v>209</v>
      </c>
      <c r="I187" s="51" t="s">
        <v>188</v>
      </c>
      <c r="J187" s="51" t="s">
        <v>210</v>
      </c>
      <c r="K187" s="51" t="s">
        <v>211</v>
      </c>
      <c r="L187" s="51" t="s">
        <v>212</v>
      </c>
      <c r="M187" s="51" t="s">
        <v>213</v>
      </c>
      <c r="N187" s="51">
        <v>12</v>
      </c>
      <c r="O187" s="51" t="s">
        <v>176</v>
      </c>
      <c r="P187" s="51" t="s">
        <v>177</v>
      </c>
      <c r="Q187" s="51" t="s">
        <v>177</v>
      </c>
      <c r="R187" s="52">
        <v>44545</v>
      </c>
      <c r="S187" s="52">
        <v>44925</v>
      </c>
      <c r="T187" s="52">
        <v>44811</v>
      </c>
      <c r="U187" s="51">
        <v>0</v>
      </c>
      <c r="V187" s="51">
        <v>0</v>
      </c>
      <c r="W187" s="43">
        <v>44840</v>
      </c>
      <c r="X187" t="s">
        <v>1954</v>
      </c>
      <c r="Y187" t="s">
        <v>1959</v>
      </c>
      <c r="Z187" t="s">
        <v>82</v>
      </c>
      <c r="AA187" s="43">
        <v>44874</v>
      </c>
      <c r="AB187" t="s">
        <v>1956</v>
      </c>
      <c r="AC187" t="s">
        <v>2318</v>
      </c>
      <c r="AD187"/>
    </row>
    <row r="188" spans="1:30" ht="13" x14ac:dyDescent="0.3">
      <c r="A188" s="51" t="s">
        <v>2327</v>
      </c>
      <c r="B188" s="51" t="s">
        <v>220</v>
      </c>
      <c r="C188" s="51">
        <v>2</v>
      </c>
      <c r="D188" s="51">
        <v>2021</v>
      </c>
      <c r="E188" s="51" t="s">
        <v>294</v>
      </c>
      <c r="F188" s="51" t="s">
        <v>186</v>
      </c>
      <c r="G188" s="52">
        <v>44523</v>
      </c>
      <c r="H188" s="51" t="s">
        <v>221</v>
      </c>
      <c r="I188" s="51" t="s">
        <v>188</v>
      </c>
      <c r="J188" s="51" t="s">
        <v>222</v>
      </c>
      <c r="K188" s="51" t="s">
        <v>223</v>
      </c>
      <c r="L188" s="51" t="s">
        <v>212</v>
      </c>
      <c r="M188" s="51" t="s">
        <v>213</v>
      </c>
      <c r="N188" s="51">
        <v>12</v>
      </c>
      <c r="O188" s="51" t="s">
        <v>176</v>
      </c>
      <c r="P188" s="51" t="s">
        <v>177</v>
      </c>
      <c r="Q188" s="51" t="s">
        <v>177</v>
      </c>
      <c r="R188" s="52">
        <v>44545</v>
      </c>
      <c r="S188" s="52">
        <v>44925</v>
      </c>
      <c r="T188" s="52">
        <v>44811</v>
      </c>
      <c r="U188" s="51">
        <v>0</v>
      </c>
      <c r="V188" s="51">
        <v>0</v>
      </c>
      <c r="W188" s="43">
        <v>44840</v>
      </c>
      <c r="X188" t="s">
        <v>1954</v>
      </c>
      <c r="Y188" t="s">
        <v>1959</v>
      </c>
      <c r="Z188" t="s">
        <v>82</v>
      </c>
      <c r="AA188" s="43">
        <v>44874</v>
      </c>
      <c r="AB188" t="s">
        <v>1956</v>
      </c>
      <c r="AC188" t="s">
        <v>2319</v>
      </c>
      <c r="AD188"/>
    </row>
    <row r="189" spans="1:30" ht="13" x14ac:dyDescent="0.3">
      <c r="A189" s="51" t="s">
        <v>2327</v>
      </c>
      <c r="B189" s="51" t="s">
        <v>272</v>
      </c>
      <c r="C189" s="51">
        <v>2</v>
      </c>
      <c r="D189" s="51">
        <v>2022</v>
      </c>
      <c r="E189" s="51" t="s">
        <v>273</v>
      </c>
      <c r="F189" s="51" t="s">
        <v>274</v>
      </c>
      <c r="G189" s="52">
        <v>44628</v>
      </c>
      <c r="H189" s="51" t="s">
        <v>275</v>
      </c>
      <c r="I189" s="51" t="s">
        <v>276</v>
      </c>
      <c r="J189" s="51" t="s">
        <v>277</v>
      </c>
      <c r="K189" s="51" t="s">
        <v>278</v>
      </c>
      <c r="L189" s="51" t="s">
        <v>36</v>
      </c>
      <c r="M189" s="51" t="s">
        <v>279</v>
      </c>
      <c r="N189" s="51">
        <v>0.95</v>
      </c>
      <c r="O189" s="51" t="s">
        <v>113</v>
      </c>
      <c r="P189" s="51" t="s">
        <v>280</v>
      </c>
      <c r="Q189" s="51" t="s">
        <v>281</v>
      </c>
      <c r="R189" s="52">
        <v>44648</v>
      </c>
      <c r="S189" s="52">
        <v>44895</v>
      </c>
      <c r="T189" s="52">
        <v>44812</v>
      </c>
      <c r="U189" s="51">
        <v>0</v>
      </c>
      <c r="V189" s="51">
        <v>0</v>
      </c>
      <c r="W189" s="43">
        <v>44839</v>
      </c>
      <c r="X189" t="s">
        <v>1987</v>
      </c>
      <c r="Y189" t="s">
        <v>1988</v>
      </c>
      <c r="Z189" t="s">
        <v>82</v>
      </c>
      <c r="AA189" s="43">
        <v>44860</v>
      </c>
      <c r="AB189" t="s">
        <v>1949</v>
      </c>
      <c r="AC189" t="s">
        <v>2228</v>
      </c>
      <c r="AD189"/>
    </row>
    <row r="190" spans="1:30" x14ac:dyDescent="0.25">
      <c r="A190" s="51" t="s">
        <v>2327</v>
      </c>
      <c r="B190" s="51" t="s">
        <v>312</v>
      </c>
      <c r="C190" s="51">
        <v>1</v>
      </c>
      <c r="D190" s="51">
        <v>2022</v>
      </c>
      <c r="E190" s="51" t="s">
        <v>294</v>
      </c>
      <c r="F190" s="51" t="s">
        <v>313</v>
      </c>
      <c r="G190" s="52" t="s">
        <v>314</v>
      </c>
      <c r="H190" s="51" t="s">
        <v>314</v>
      </c>
      <c r="I190" s="51" t="s">
        <v>315</v>
      </c>
      <c r="J190" s="51" t="s">
        <v>316</v>
      </c>
      <c r="K190" s="51" t="s">
        <v>317</v>
      </c>
      <c r="L190" s="51" t="s">
        <v>2171</v>
      </c>
      <c r="M190" s="51" t="s">
        <v>319</v>
      </c>
      <c r="N190" s="51" t="s">
        <v>320</v>
      </c>
      <c r="O190" s="51" t="s">
        <v>176</v>
      </c>
      <c r="P190" s="51" t="s">
        <v>177</v>
      </c>
      <c r="Q190" s="51" t="s">
        <v>2092</v>
      </c>
      <c r="R190" s="52">
        <v>44684</v>
      </c>
      <c r="S190" s="52">
        <v>44865</v>
      </c>
      <c r="T190" s="52">
        <v>44811</v>
      </c>
      <c r="U190" s="51">
        <v>0</v>
      </c>
      <c r="V190" s="51">
        <v>0</v>
      </c>
      <c r="W190" s="43">
        <v>44840</v>
      </c>
      <c r="X190" t="s">
        <v>1954</v>
      </c>
      <c r="Y190" t="s">
        <v>1963</v>
      </c>
      <c r="Z190" t="s">
        <v>82</v>
      </c>
      <c r="AA190" s="43">
        <v>44874</v>
      </c>
      <c r="AB190" t="s">
        <v>1958</v>
      </c>
      <c r="AC190" t="s">
        <v>2320</v>
      </c>
      <c r="AD190"/>
    </row>
    <row r="191" spans="1:30" x14ac:dyDescent="0.25">
      <c r="A191" s="51" t="s">
        <v>2327</v>
      </c>
      <c r="B191" s="51" t="s">
        <v>475</v>
      </c>
      <c r="C191" s="51">
        <v>2</v>
      </c>
      <c r="D191" s="51">
        <v>2022</v>
      </c>
      <c r="E191" s="51" t="s">
        <v>2169</v>
      </c>
      <c r="F191" s="51" t="s">
        <v>418</v>
      </c>
      <c r="G191" s="52">
        <v>44694</v>
      </c>
      <c r="H191" s="51" t="s">
        <v>476</v>
      </c>
      <c r="I191" s="51" t="s">
        <v>463</v>
      </c>
      <c r="J191" s="51" t="s">
        <v>480</v>
      </c>
      <c r="K191" s="51" t="s">
        <v>481</v>
      </c>
      <c r="L191" s="51" t="s">
        <v>2171</v>
      </c>
      <c r="M191" s="51" t="s">
        <v>482</v>
      </c>
      <c r="N191" s="51">
        <v>1</v>
      </c>
      <c r="O191" s="51" t="s">
        <v>113</v>
      </c>
      <c r="P191" s="51" t="s">
        <v>168</v>
      </c>
      <c r="Q191" s="51" t="s">
        <v>364</v>
      </c>
      <c r="R191" s="52">
        <v>44713</v>
      </c>
      <c r="S191" s="52">
        <v>44849</v>
      </c>
      <c r="T191" s="52">
        <v>44812</v>
      </c>
      <c r="U191" s="51">
        <v>0</v>
      </c>
      <c r="V191" s="51">
        <v>0</v>
      </c>
      <c r="W191" s="43">
        <v>44866</v>
      </c>
      <c r="X191" t="s">
        <v>1974</v>
      </c>
      <c r="Y191" t="s">
        <v>2249</v>
      </c>
      <c r="Z191" t="s">
        <v>82</v>
      </c>
      <c r="AA191" s="43">
        <v>44868</v>
      </c>
      <c r="AB191" t="s">
        <v>1905</v>
      </c>
      <c r="AC191" t="s">
        <v>2253</v>
      </c>
      <c r="AD191"/>
    </row>
    <row r="192" spans="1:30" x14ac:dyDescent="0.25">
      <c r="A192" s="51" t="s">
        <v>2327</v>
      </c>
      <c r="B192" s="51" t="s">
        <v>483</v>
      </c>
      <c r="C192" s="51">
        <v>1</v>
      </c>
      <c r="D192" s="51">
        <v>2022</v>
      </c>
      <c r="E192" s="51" t="s">
        <v>2169</v>
      </c>
      <c r="F192" s="51" t="s">
        <v>418</v>
      </c>
      <c r="G192" s="52">
        <v>44694</v>
      </c>
      <c r="H192" s="51" t="s">
        <v>484</v>
      </c>
      <c r="I192" s="51" t="s">
        <v>485</v>
      </c>
      <c r="J192" s="51" t="s">
        <v>486</v>
      </c>
      <c r="K192" s="51" t="s">
        <v>487</v>
      </c>
      <c r="L192" s="51" t="s">
        <v>2171</v>
      </c>
      <c r="M192" s="51" t="s">
        <v>488</v>
      </c>
      <c r="N192" s="51">
        <v>2</v>
      </c>
      <c r="O192" s="51" t="s">
        <v>113</v>
      </c>
      <c r="P192" s="51" t="s">
        <v>168</v>
      </c>
      <c r="Q192" s="51" t="s">
        <v>364</v>
      </c>
      <c r="R192" s="52">
        <v>44713</v>
      </c>
      <c r="S192" s="52">
        <v>44865</v>
      </c>
      <c r="T192" s="52">
        <v>44812</v>
      </c>
      <c r="U192" s="51">
        <v>0</v>
      </c>
      <c r="V192" s="51">
        <v>0</v>
      </c>
      <c r="W192" s="43">
        <v>44866</v>
      </c>
      <c r="X192" t="s">
        <v>1974</v>
      </c>
      <c r="Y192" t="s">
        <v>2216</v>
      </c>
      <c r="Z192" t="s">
        <v>82</v>
      </c>
      <c r="AA192" s="43">
        <v>44868</v>
      </c>
      <c r="AB192" t="s">
        <v>1905</v>
      </c>
      <c r="AC192" t="s">
        <v>2250</v>
      </c>
      <c r="AD192"/>
    </row>
    <row r="193" spans="1:30" x14ac:dyDescent="0.25">
      <c r="A193" s="51" t="s">
        <v>2327</v>
      </c>
      <c r="B193" s="51" t="s">
        <v>523</v>
      </c>
      <c r="C193" s="51">
        <v>1</v>
      </c>
      <c r="D193" s="51">
        <v>2022</v>
      </c>
      <c r="E193" s="51" t="s">
        <v>273</v>
      </c>
      <c r="F193" s="51" t="s">
        <v>318</v>
      </c>
      <c r="G193" s="52">
        <v>44701</v>
      </c>
      <c r="H193" s="51" t="s">
        <v>524</v>
      </c>
      <c r="I193" s="51" t="s">
        <v>525</v>
      </c>
      <c r="J193" s="51" t="s">
        <v>526</v>
      </c>
      <c r="K193" s="51" t="s">
        <v>527</v>
      </c>
      <c r="L193" s="51" t="s">
        <v>2171</v>
      </c>
      <c r="M193" s="51" t="s">
        <v>528</v>
      </c>
      <c r="N193" s="51">
        <v>3</v>
      </c>
      <c r="O193" s="51" t="s">
        <v>291</v>
      </c>
      <c r="P193" s="51" t="s">
        <v>291</v>
      </c>
      <c r="Q193" s="51" t="s">
        <v>292</v>
      </c>
      <c r="R193" s="52">
        <v>44713</v>
      </c>
      <c r="S193" s="52">
        <v>44864</v>
      </c>
      <c r="T193" s="52">
        <v>44812</v>
      </c>
      <c r="U193" s="51">
        <v>0</v>
      </c>
      <c r="V193" s="51">
        <v>0</v>
      </c>
      <c r="W193" s="43">
        <v>44839</v>
      </c>
      <c r="X193" t="s">
        <v>1987</v>
      </c>
      <c r="Y193" t="s">
        <v>1996</v>
      </c>
      <c r="Z193" t="s">
        <v>82</v>
      </c>
      <c r="AA193" s="43">
        <v>44862</v>
      </c>
      <c r="AB193" t="s">
        <v>1949</v>
      </c>
      <c r="AC193" t="s">
        <v>2229</v>
      </c>
      <c r="AD193"/>
    </row>
    <row r="194" spans="1:30" x14ac:dyDescent="0.25">
      <c r="A194" s="51" t="s">
        <v>2327</v>
      </c>
      <c r="B194" s="51" t="s">
        <v>529</v>
      </c>
      <c r="C194" s="51">
        <v>1</v>
      </c>
      <c r="D194" s="51">
        <v>2022</v>
      </c>
      <c r="E194" s="51" t="s">
        <v>530</v>
      </c>
      <c r="F194" s="51" t="s">
        <v>531</v>
      </c>
      <c r="G194" s="52">
        <v>44727</v>
      </c>
      <c r="H194" s="51" t="s">
        <v>532</v>
      </c>
      <c r="I194" s="51" t="s">
        <v>533</v>
      </c>
      <c r="J194" s="51" t="s">
        <v>534</v>
      </c>
      <c r="K194" s="51" t="s">
        <v>535</v>
      </c>
      <c r="L194" s="51" t="s">
        <v>2171</v>
      </c>
      <c r="M194" s="51" t="s">
        <v>536</v>
      </c>
      <c r="N194" s="51">
        <v>1</v>
      </c>
      <c r="O194" s="51" t="s">
        <v>50</v>
      </c>
      <c r="P194" s="51" t="s">
        <v>2079</v>
      </c>
      <c r="Q194" s="51" t="s">
        <v>2096</v>
      </c>
      <c r="R194" s="52">
        <v>44743</v>
      </c>
      <c r="S194" s="52">
        <v>44926</v>
      </c>
      <c r="T194" s="52">
        <v>44812</v>
      </c>
      <c r="U194" s="51">
        <v>0</v>
      </c>
      <c r="V194" s="51">
        <v>0</v>
      </c>
      <c r="W194" s="43">
        <v>44858</v>
      </c>
      <c r="X194" t="s">
        <v>2296</v>
      </c>
      <c r="Y194" t="s">
        <v>2297</v>
      </c>
      <c r="Z194" t="s">
        <v>82</v>
      </c>
      <c r="AA194" s="43">
        <v>44874</v>
      </c>
      <c r="AB194" t="s">
        <v>1170</v>
      </c>
      <c r="AC194" t="s">
        <v>2298</v>
      </c>
      <c r="AD194"/>
    </row>
    <row r="195" spans="1:30" ht="13" x14ac:dyDescent="0.3">
      <c r="A195" s="51" t="s">
        <v>2327</v>
      </c>
      <c r="B195" s="51" t="s">
        <v>529</v>
      </c>
      <c r="C195" s="51">
        <v>2</v>
      </c>
      <c r="D195" s="51">
        <v>2022</v>
      </c>
      <c r="E195" s="51" t="s">
        <v>530</v>
      </c>
      <c r="F195" s="51" t="s">
        <v>531</v>
      </c>
      <c r="G195" s="52">
        <v>44727</v>
      </c>
      <c r="H195" s="51" t="s">
        <v>538</v>
      </c>
      <c r="I195" s="51" t="s">
        <v>533</v>
      </c>
      <c r="J195" s="51" t="s">
        <v>539</v>
      </c>
      <c r="K195" s="51" t="s">
        <v>540</v>
      </c>
      <c r="L195" s="51" t="s">
        <v>2171</v>
      </c>
      <c r="M195" s="51" t="s">
        <v>541</v>
      </c>
      <c r="N195" s="51">
        <v>1</v>
      </c>
      <c r="O195" s="51" t="s">
        <v>50</v>
      </c>
      <c r="P195" s="51" t="s">
        <v>2079</v>
      </c>
      <c r="Q195" s="51" t="s">
        <v>2096</v>
      </c>
      <c r="R195" s="52">
        <v>44743</v>
      </c>
      <c r="S195" s="52">
        <v>44926</v>
      </c>
      <c r="T195" s="52">
        <v>44812</v>
      </c>
      <c r="U195" s="51">
        <v>0</v>
      </c>
      <c r="V195" s="51">
        <v>0</v>
      </c>
      <c r="W195" s="43">
        <v>44858</v>
      </c>
      <c r="X195" t="s">
        <v>2296</v>
      </c>
      <c r="Y195" t="s">
        <v>2299</v>
      </c>
      <c r="Z195" t="s">
        <v>82</v>
      </c>
      <c r="AA195" s="43">
        <v>44874</v>
      </c>
      <c r="AB195" t="s">
        <v>1170</v>
      </c>
      <c r="AC195" t="s">
        <v>2300</v>
      </c>
      <c r="AD195"/>
    </row>
    <row r="196" spans="1:30" ht="13" x14ac:dyDescent="0.3">
      <c r="A196" s="51" t="s">
        <v>2327</v>
      </c>
      <c r="B196" s="51" t="s">
        <v>579</v>
      </c>
      <c r="C196" s="51">
        <v>1</v>
      </c>
      <c r="D196" s="51">
        <v>2022</v>
      </c>
      <c r="E196" s="51" t="s">
        <v>294</v>
      </c>
      <c r="F196" s="51" t="s">
        <v>580</v>
      </c>
      <c r="G196" s="52">
        <v>44727</v>
      </c>
      <c r="H196" s="51" t="s">
        <v>581</v>
      </c>
      <c r="I196" s="51" t="s">
        <v>582</v>
      </c>
      <c r="J196" s="51" t="s">
        <v>583</v>
      </c>
      <c r="K196" s="51" t="s">
        <v>584</v>
      </c>
      <c r="L196" s="51" t="s">
        <v>36</v>
      </c>
      <c r="M196" s="51" t="s">
        <v>585</v>
      </c>
      <c r="N196" s="51">
        <v>1</v>
      </c>
      <c r="O196" s="51" t="s">
        <v>176</v>
      </c>
      <c r="P196" s="51" t="s">
        <v>227</v>
      </c>
      <c r="Q196" s="51" t="s">
        <v>586</v>
      </c>
      <c r="R196" s="52">
        <v>44743</v>
      </c>
      <c r="S196" s="52">
        <v>44927</v>
      </c>
      <c r="T196" s="52">
        <v>44811</v>
      </c>
      <c r="U196" s="51">
        <v>0</v>
      </c>
      <c r="V196" s="51">
        <v>0</v>
      </c>
      <c r="W196" s="43">
        <v>44840</v>
      </c>
      <c r="X196" t="s">
        <v>1960</v>
      </c>
      <c r="Y196" t="s">
        <v>1967</v>
      </c>
      <c r="Z196" t="s">
        <v>82</v>
      </c>
      <c r="AA196" s="43">
        <v>44874</v>
      </c>
      <c r="AB196" t="s">
        <v>1956</v>
      </c>
      <c r="AC196" t="s">
        <v>2321</v>
      </c>
      <c r="AD196"/>
    </row>
    <row r="197" spans="1:30" ht="13" x14ac:dyDescent="0.3">
      <c r="A197" s="51" t="s">
        <v>2327</v>
      </c>
      <c r="B197" s="51" t="s">
        <v>579</v>
      </c>
      <c r="C197" s="51">
        <v>2</v>
      </c>
      <c r="D197" s="51">
        <v>2022</v>
      </c>
      <c r="E197" s="51" t="s">
        <v>294</v>
      </c>
      <c r="F197" s="51" t="s">
        <v>580</v>
      </c>
      <c r="G197" s="52">
        <v>44727</v>
      </c>
      <c r="H197" s="51" t="s">
        <v>581</v>
      </c>
      <c r="I197" s="51" t="s">
        <v>582</v>
      </c>
      <c r="J197" s="51" t="s">
        <v>583</v>
      </c>
      <c r="K197" s="51" t="s">
        <v>587</v>
      </c>
      <c r="L197" s="51" t="s">
        <v>36</v>
      </c>
      <c r="M197" s="51" t="s">
        <v>588</v>
      </c>
      <c r="N197" s="51">
        <v>1</v>
      </c>
      <c r="O197" s="51" t="s">
        <v>176</v>
      </c>
      <c r="P197" s="51" t="s">
        <v>227</v>
      </c>
      <c r="Q197" s="51" t="s">
        <v>589</v>
      </c>
      <c r="R197" s="52">
        <v>44743</v>
      </c>
      <c r="S197" s="52">
        <v>44927</v>
      </c>
      <c r="T197" s="52">
        <v>44811</v>
      </c>
      <c r="U197" s="51">
        <v>0</v>
      </c>
      <c r="V197" s="51">
        <v>0</v>
      </c>
      <c r="W197" s="43">
        <v>44840</v>
      </c>
      <c r="X197" t="s">
        <v>1960</v>
      </c>
      <c r="Y197" t="s">
        <v>2218</v>
      </c>
      <c r="Z197" t="s">
        <v>82</v>
      </c>
      <c r="AA197" s="43">
        <v>44874</v>
      </c>
      <c r="AB197" t="s">
        <v>1956</v>
      </c>
      <c r="AC197" t="s">
        <v>2322</v>
      </c>
      <c r="AD197"/>
    </row>
    <row r="198" spans="1:30" x14ac:dyDescent="0.25">
      <c r="A198" s="51" t="s">
        <v>2327</v>
      </c>
      <c r="B198" s="51" t="s">
        <v>595</v>
      </c>
      <c r="C198" s="51">
        <v>1</v>
      </c>
      <c r="D198" s="51">
        <v>2022</v>
      </c>
      <c r="E198" s="51" t="s">
        <v>530</v>
      </c>
      <c r="F198" s="51" t="s">
        <v>596</v>
      </c>
      <c r="G198" s="52">
        <v>44725</v>
      </c>
      <c r="H198" s="51" t="s">
        <v>597</v>
      </c>
      <c r="I198" s="51" t="s">
        <v>598</v>
      </c>
      <c r="J198" s="51" t="s">
        <v>599</v>
      </c>
      <c r="K198" s="51" t="s">
        <v>600</v>
      </c>
      <c r="L198" s="51" t="s">
        <v>36</v>
      </c>
      <c r="M198" s="51" t="s">
        <v>601</v>
      </c>
      <c r="N198" s="51">
        <v>1</v>
      </c>
      <c r="O198" s="51" t="s">
        <v>50</v>
      </c>
      <c r="P198" s="51" t="s">
        <v>51</v>
      </c>
      <c r="Q198" s="51" t="s">
        <v>2112</v>
      </c>
      <c r="R198" s="52">
        <v>44757</v>
      </c>
      <c r="S198" s="52">
        <v>44925</v>
      </c>
      <c r="T198" s="52">
        <v>44812</v>
      </c>
      <c r="U198" s="51">
        <v>0</v>
      </c>
      <c r="V198" s="51">
        <v>0</v>
      </c>
      <c r="W198" s="43">
        <v>44869</v>
      </c>
      <c r="X198" t="s">
        <v>2301</v>
      </c>
      <c r="Y198" t="s">
        <v>2302</v>
      </c>
      <c r="Z198" t="s">
        <v>82</v>
      </c>
      <c r="AA198" s="43">
        <v>44874</v>
      </c>
      <c r="AB198" t="s">
        <v>1170</v>
      </c>
      <c r="AC198" t="s">
        <v>2303</v>
      </c>
      <c r="AD198"/>
    </row>
    <row r="199" spans="1:30" x14ac:dyDescent="0.25">
      <c r="A199" s="51" t="s">
        <v>2327</v>
      </c>
      <c r="B199" s="51" t="s">
        <v>602</v>
      </c>
      <c r="C199" s="51">
        <v>1</v>
      </c>
      <c r="D199" s="51">
        <v>2022</v>
      </c>
      <c r="E199" s="51" t="s">
        <v>530</v>
      </c>
      <c r="F199" s="51" t="s">
        <v>596</v>
      </c>
      <c r="G199" s="52">
        <v>44725</v>
      </c>
      <c r="H199" s="51" t="s">
        <v>603</v>
      </c>
      <c r="I199" s="51" t="s">
        <v>598</v>
      </c>
      <c r="J199" s="51" t="s">
        <v>604</v>
      </c>
      <c r="K199" s="51" t="s">
        <v>605</v>
      </c>
      <c r="L199" s="51" t="s">
        <v>36</v>
      </c>
      <c r="M199" s="51" t="s">
        <v>601</v>
      </c>
      <c r="N199" s="51">
        <v>1</v>
      </c>
      <c r="O199" s="51" t="s">
        <v>50</v>
      </c>
      <c r="P199" s="51" t="s">
        <v>51</v>
      </c>
      <c r="Q199" s="51" t="s">
        <v>2112</v>
      </c>
      <c r="R199" s="52">
        <v>44757</v>
      </c>
      <c r="S199" s="52">
        <v>44925</v>
      </c>
      <c r="T199" s="52">
        <v>44812</v>
      </c>
      <c r="U199" s="51">
        <v>0</v>
      </c>
      <c r="V199" s="51">
        <v>0</v>
      </c>
      <c r="W199" s="43">
        <v>44869</v>
      </c>
      <c r="X199" t="s">
        <v>2301</v>
      </c>
      <c r="Y199" t="s">
        <v>2304</v>
      </c>
      <c r="Z199" t="s">
        <v>82</v>
      </c>
      <c r="AA199" s="43">
        <v>44874</v>
      </c>
      <c r="AB199" t="s">
        <v>1170</v>
      </c>
      <c r="AC199" t="s">
        <v>2305</v>
      </c>
      <c r="AD199"/>
    </row>
    <row r="200" spans="1:30" x14ac:dyDescent="0.25">
      <c r="A200" s="51" t="s">
        <v>2327</v>
      </c>
      <c r="B200" s="51" t="s">
        <v>602</v>
      </c>
      <c r="C200" s="51">
        <v>2</v>
      </c>
      <c r="D200" s="51">
        <v>2022</v>
      </c>
      <c r="E200" s="51" t="s">
        <v>530</v>
      </c>
      <c r="F200" s="51" t="s">
        <v>596</v>
      </c>
      <c r="G200" s="52">
        <v>44725</v>
      </c>
      <c r="H200" s="51" t="s">
        <v>603</v>
      </c>
      <c r="I200" s="51" t="s">
        <v>598</v>
      </c>
      <c r="J200" s="51" t="s">
        <v>606</v>
      </c>
      <c r="K200" s="51" t="s">
        <v>607</v>
      </c>
      <c r="L200" s="51" t="s">
        <v>36</v>
      </c>
      <c r="M200" s="51" t="s">
        <v>608</v>
      </c>
      <c r="N200" s="51">
        <v>1</v>
      </c>
      <c r="O200" s="51" t="s">
        <v>50</v>
      </c>
      <c r="P200" s="51" t="s">
        <v>51</v>
      </c>
      <c r="Q200" s="51" t="s">
        <v>2112</v>
      </c>
      <c r="R200" s="52">
        <v>44757</v>
      </c>
      <c r="S200" s="52">
        <v>45121</v>
      </c>
      <c r="T200" s="52">
        <v>44812</v>
      </c>
      <c r="U200" s="51">
        <v>0</v>
      </c>
      <c r="V200" s="51">
        <v>0</v>
      </c>
      <c r="W200" s="43">
        <v>44869</v>
      </c>
      <c r="X200" t="s">
        <v>2301</v>
      </c>
      <c r="Y200" t="s">
        <v>2306</v>
      </c>
      <c r="Z200" t="s">
        <v>82</v>
      </c>
      <c r="AA200" s="43">
        <v>44874</v>
      </c>
      <c r="AB200" t="s">
        <v>1170</v>
      </c>
      <c r="AC200" t="s">
        <v>2307</v>
      </c>
      <c r="AD200"/>
    </row>
    <row r="201" spans="1:30" x14ac:dyDescent="0.25">
      <c r="A201" s="51" t="s">
        <v>2327</v>
      </c>
      <c r="B201" s="51" t="s">
        <v>609</v>
      </c>
      <c r="C201" s="51">
        <v>1</v>
      </c>
      <c r="D201" s="51">
        <v>2022</v>
      </c>
      <c r="E201" s="51" t="s">
        <v>2169</v>
      </c>
      <c r="F201" s="51" t="s">
        <v>2162</v>
      </c>
      <c r="G201" s="52">
        <v>44741</v>
      </c>
      <c r="H201" s="51" t="s">
        <v>610</v>
      </c>
      <c r="I201" s="51" t="s">
        <v>611</v>
      </c>
      <c r="J201" s="51" t="s">
        <v>612</v>
      </c>
      <c r="K201" s="51" t="s">
        <v>613</v>
      </c>
      <c r="L201" s="51" t="s">
        <v>36</v>
      </c>
      <c r="M201" s="51" t="s">
        <v>614</v>
      </c>
      <c r="N201" s="51" t="s">
        <v>615</v>
      </c>
      <c r="O201" s="51" t="s">
        <v>113</v>
      </c>
      <c r="P201" s="51" t="s">
        <v>114</v>
      </c>
      <c r="Q201" s="51" t="s">
        <v>114</v>
      </c>
      <c r="R201" s="52">
        <v>44805</v>
      </c>
      <c r="S201" s="52">
        <v>44925</v>
      </c>
      <c r="T201" s="52">
        <v>44813</v>
      </c>
      <c r="U201" s="51">
        <v>0</v>
      </c>
      <c r="V201" s="51">
        <v>0</v>
      </c>
      <c r="W201" s="43"/>
      <c r="Z201" t="s">
        <v>82</v>
      </c>
      <c r="AA201" s="43">
        <v>44874</v>
      </c>
      <c r="AB201" t="s">
        <v>1949</v>
      </c>
      <c r="AC201" t="s">
        <v>2285</v>
      </c>
      <c r="AD201"/>
    </row>
    <row r="202" spans="1:30" x14ac:dyDescent="0.25">
      <c r="A202" s="51" t="s">
        <v>2327</v>
      </c>
      <c r="B202" s="51" t="s">
        <v>621</v>
      </c>
      <c r="C202" s="51">
        <v>1</v>
      </c>
      <c r="D202" s="51">
        <v>2022</v>
      </c>
      <c r="E202" s="51" t="s">
        <v>2169</v>
      </c>
      <c r="F202" s="51" t="s">
        <v>2162</v>
      </c>
      <c r="G202" s="52">
        <v>44741</v>
      </c>
      <c r="H202" s="51" t="s">
        <v>622</v>
      </c>
      <c r="I202" s="51" t="s">
        <v>611</v>
      </c>
      <c r="J202" s="51" t="s">
        <v>623</v>
      </c>
      <c r="K202" s="51" t="s">
        <v>624</v>
      </c>
      <c r="L202" s="51" t="s">
        <v>2172</v>
      </c>
      <c r="M202" s="51" t="s">
        <v>625</v>
      </c>
      <c r="N202" s="51" t="s">
        <v>626</v>
      </c>
      <c r="O202" s="51" t="s">
        <v>113</v>
      </c>
      <c r="P202" s="51" t="s">
        <v>168</v>
      </c>
      <c r="Q202" s="51" t="s">
        <v>168</v>
      </c>
      <c r="R202" s="52">
        <v>44789</v>
      </c>
      <c r="S202" s="52">
        <v>44925</v>
      </c>
      <c r="T202" s="52">
        <v>44813</v>
      </c>
      <c r="U202" s="51">
        <v>0</v>
      </c>
      <c r="V202" s="51">
        <v>0</v>
      </c>
      <c r="W202" s="43">
        <v>44866</v>
      </c>
      <c r="X202" t="s">
        <v>2027</v>
      </c>
      <c r="Y202" t="s">
        <v>2219</v>
      </c>
      <c r="Z202" t="s">
        <v>82</v>
      </c>
      <c r="AA202" s="43">
        <v>44867</v>
      </c>
      <c r="AB202" t="s">
        <v>1905</v>
      </c>
      <c r="AC202" t="s">
        <v>2230</v>
      </c>
      <c r="AD202"/>
    </row>
    <row r="203" spans="1:30" x14ac:dyDescent="0.25">
      <c r="A203" s="51" t="s">
        <v>2327</v>
      </c>
      <c r="B203" s="51" t="s">
        <v>621</v>
      </c>
      <c r="C203" s="51">
        <v>2</v>
      </c>
      <c r="D203" s="51">
        <v>2022</v>
      </c>
      <c r="E203" s="51" t="s">
        <v>2169</v>
      </c>
      <c r="F203" s="51" t="s">
        <v>2162</v>
      </c>
      <c r="G203" s="52">
        <v>44741</v>
      </c>
      <c r="H203" s="51" t="s">
        <v>628</v>
      </c>
      <c r="I203" s="51" t="s">
        <v>611</v>
      </c>
      <c r="J203" s="51" t="s">
        <v>623</v>
      </c>
      <c r="K203" s="51" t="s">
        <v>629</v>
      </c>
      <c r="L203" s="51" t="s">
        <v>36</v>
      </c>
      <c r="M203" s="51" t="s">
        <v>630</v>
      </c>
      <c r="N203" s="51" t="s">
        <v>631</v>
      </c>
      <c r="O203" s="51" t="s">
        <v>113</v>
      </c>
      <c r="P203" s="51" t="s">
        <v>168</v>
      </c>
      <c r="Q203" s="51" t="s">
        <v>168</v>
      </c>
      <c r="R203" s="52">
        <v>44789</v>
      </c>
      <c r="S203" s="52">
        <v>44865</v>
      </c>
      <c r="T203" s="52">
        <v>44813</v>
      </c>
      <c r="U203" s="51">
        <v>0</v>
      </c>
      <c r="V203" s="51">
        <v>0</v>
      </c>
      <c r="W203" s="43">
        <v>44866</v>
      </c>
      <c r="X203" t="s">
        <v>2027</v>
      </c>
      <c r="Y203" t="s">
        <v>2205</v>
      </c>
      <c r="Z203" t="s">
        <v>82</v>
      </c>
      <c r="AA203" s="43">
        <v>44867</v>
      </c>
      <c r="AB203" t="s">
        <v>1905</v>
      </c>
      <c r="AC203" t="s">
        <v>2231</v>
      </c>
      <c r="AD203"/>
    </row>
    <row r="204" spans="1:30" x14ac:dyDescent="0.25">
      <c r="A204" s="51" t="s">
        <v>2327</v>
      </c>
      <c r="B204" s="51" t="s">
        <v>704</v>
      </c>
      <c r="C204" s="51">
        <v>1</v>
      </c>
      <c r="D204" s="51">
        <v>2022</v>
      </c>
      <c r="E204" s="51" t="s">
        <v>616</v>
      </c>
      <c r="F204" s="51" t="s">
        <v>649</v>
      </c>
      <c r="G204" s="52">
        <v>44768</v>
      </c>
      <c r="H204" s="51" t="s">
        <v>705</v>
      </c>
      <c r="I204" s="51" t="s">
        <v>706</v>
      </c>
      <c r="J204" s="51" t="s">
        <v>707</v>
      </c>
      <c r="K204" s="51" t="s">
        <v>708</v>
      </c>
      <c r="L204" s="51" t="s">
        <v>36</v>
      </c>
      <c r="M204" s="51" t="s">
        <v>673</v>
      </c>
      <c r="N204" s="51">
        <v>1</v>
      </c>
      <c r="O204" s="51" t="s">
        <v>113</v>
      </c>
      <c r="P204" s="51" t="s">
        <v>114</v>
      </c>
      <c r="Q204" s="51" t="s">
        <v>114</v>
      </c>
      <c r="R204" s="52">
        <v>44798</v>
      </c>
      <c r="S204" s="52">
        <v>44926</v>
      </c>
      <c r="T204" s="52">
        <v>44813</v>
      </c>
      <c r="U204" s="51">
        <v>0</v>
      </c>
      <c r="V204" s="51">
        <v>0</v>
      </c>
      <c r="W204" s="43"/>
      <c r="Z204" t="s">
        <v>82</v>
      </c>
      <c r="AA204" s="43">
        <v>44859</v>
      </c>
      <c r="AB204" t="s">
        <v>1949</v>
      </c>
      <c r="AC204" t="s">
        <v>2232</v>
      </c>
      <c r="AD204"/>
    </row>
    <row r="205" spans="1:30" x14ac:dyDescent="0.25">
      <c r="A205" s="51" t="s">
        <v>2327</v>
      </c>
      <c r="B205" s="51" t="s">
        <v>721</v>
      </c>
      <c r="C205" s="51">
        <v>1</v>
      </c>
      <c r="D205" s="51">
        <v>2022</v>
      </c>
      <c r="E205" s="51" t="s">
        <v>616</v>
      </c>
      <c r="F205" s="51" t="s">
        <v>649</v>
      </c>
      <c r="G205" s="52">
        <v>44768</v>
      </c>
      <c r="H205" s="51" t="s">
        <v>722</v>
      </c>
      <c r="I205" s="51" t="s">
        <v>723</v>
      </c>
      <c r="J205" s="51" t="s">
        <v>724</v>
      </c>
      <c r="K205" s="51" t="s">
        <v>725</v>
      </c>
      <c r="L205" s="51" t="s">
        <v>2172</v>
      </c>
      <c r="M205" s="51" t="s">
        <v>726</v>
      </c>
      <c r="N205" s="51">
        <v>1</v>
      </c>
      <c r="O205" s="51" t="s">
        <v>113</v>
      </c>
      <c r="P205" s="51" t="s">
        <v>114</v>
      </c>
      <c r="Q205" s="51" t="s">
        <v>114</v>
      </c>
      <c r="R205" s="52">
        <v>44798</v>
      </c>
      <c r="S205" s="52">
        <v>44957</v>
      </c>
      <c r="T205" s="52">
        <v>44813</v>
      </c>
      <c r="U205" s="51">
        <v>0</v>
      </c>
      <c r="V205" s="51">
        <v>0</v>
      </c>
      <c r="W205" s="43"/>
      <c r="Z205" t="s">
        <v>82</v>
      </c>
      <c r="AA205" s="43">
        <v>44861</v>
      </c>
      <c r="AB205" t="s">
        <v>1949</v>
      </c>
      <c r="AC205" t="s">
        <v>2233</v>
      </c>
      <c r="AD205"/>
    </row>
    <row r="206" spans="1:30" ht="13" x14ac:dyDescent="0.3">
      <c r="A206" s="51" t="s">
        <v>2327</v>
      </c>
      <c r="B206" s="51" t="s">
        <v>753</v>
      </c>
      <c r="C206" s="51">
        <v>1</v>
      </c>
      <c r="D206" s="51">
        <v>2022</v>
      </c>
      <c r="E206" s="51" t="s">
        <v>616</v>
      </c>
      <c r="F206" s="51" t="s">
        <v>649</v>
      </c>
      <c r="G206" s="52">
        <v>44768</v>
      </c>
      <c r="H206" s="51" t="s">
        <v>754</v>
      </c>
      <c r="I206" s="51" t="s">
        <v>755</v>
      </c>
      <c r="J206" s="51" t="s">
        <v>756</v>
      </c>
      <c r="K206" s="51" t="s">
        <v>757</v>
      </c>
      <c r="L206" s="51" t="s">
        <v>36</v>
      </c>
      <c r="M206" s="51" t="s">
        <v>758</v>
      </c>
      <c r="N206" s="51">
        <v>1</v>
      </c>
      <c r="O206" s="51" t="s">
        <v>113</v>
      </c>
      <c r="P206" s="51" t="s">
        <v>114</v>
      </c>
      <c r="Q206" s="51" t="s">
        <v>114</v>
      </c>
      <c r="R206" s="52">
        <v>44798</v>
      </c>
      <c r="S206" s="52">
        <v>44926</v>
      </c>
      <c r="T206" s="52">
        <v>44813</v>
      </c>
      <c r="U206" s="51">
        <v>0</v>
      </c>
      <c r="V206" s="51">
        <v>0</v>
      </c>
      <c r="W206" s="43"/>
      <c r="Z206" t="s">
        <v>82</v>
      </c>
      <c r="AA206" s="43">
        <v>44859</v>
      </c>
      <c r="AB206" t="s">
        <v>1949</v>
      </c>
      <c r="AC206" t="s">
        <v>2234</v>
      </c>
      <c r="AD206"/>
    </row>
    <row r="207" spans="1:30" ht="13" x14ac:dyDescent="0.3">
      <c r="A207" s="51" t="s">
        <v>2327</v>
      </c>
      <c r="B207" s="51" t="s">
        <v>753</v>
      </c>
      <c r="C207" s="51">
        <v>2</v>
      </c>
      <c r="D207" s="51">
        <v>2022</v>
      </c>
      <c r="E207" s="51" t="s">
        <v>616</v>
      </c>
      <c r="F207" s="51" t="s">
        <v>649</v>
      </c>
      <c r="G207" s="52">
        <v>44768</v>
      </c>
      <c r="H207" s="51" t="s">
        <v>754</v>
      </c>
      <c r="I207" s="51" t="s">
        <v>755</v>
      </c>
      <c r="J207" s="51" t="s">
        <v>756</v>
      </c>
      <c r="K207" s="51" t="s">
        <v>759</v>
      </c>
      <c r="L207" s="51" t="s">
        <v>36</v>
      </c>
      <c r="M207" s="51" t="s">
        <v>760</v>
      </c>
      <c r="N207" s="51">
        <v>2</v>
      </c>
      <c r="O207" s="51" t="s">
        <v>113</v>
      </c>
      <c r="P207" s="51" t="s">
        <v>114</v>
      </c>
      <c r="Q207" s="51" t="s">
        <v>114</v>
      </c>
      <c r="R207" s="52">
        <v>44798</v>
      </c>
      <c r="S207" s="52">
        <v>44957</v>
      </c>
      <c r="T207" s="52">
        <v>44813</v>
      </c>
      <c r="U207" s="51">
        <v>0</v>
      </c>
      <c r="V207" s="51">
        <v>0</v>
      </c>
      <c r="W207" s="43"/>
      <c r="Z207" t="s">
        <v>82</v>
      </c>
      <c r="AA207" s="43">
        <v>44859</v>
      </c>
      <c r="AB207" t="s">
        <v>1949</v>
      </c>
      <c r="AC207" t="s">
        <v>2234</v>
      </c>
      <c r="AD207"/>
    </row>
    <row r="208" spans="1:30" ht="13" x14ac:dyDescent="0.3">
      <c r="A208" s="51" t="s">
        <v>2327</v>
      </c>
      <c r="B208" s="51" t="s">
        <v>761</v>
      </c>
      <c r="C208" s="51">
        <v>1</v>
      </c>
      <c r="D208" s="51">
        <v>2022</v>
      </c>
      <c r="E208" s="51" t="s">
        <v>616</v>
      </c>
      <c r="F208" s="51" t="s">
        <v>649</v>
      </c>
      <c r="G208" s="52">
        <v>44768</v>
      </c>
      <c r="H208" s="51" t="s">
        <v>762</v>
      </c>
      <c r="I208" s="51" t="s">
        <v>755</v>
      </c>
      <c r="J208" s="51" t="s">
        <v>763</v>
      </c>
      <c r="K208" s="51" t="s">
        <v>764</v>
      </c>
      <c r="L208" s="51" t="s">
        <v>36</v>
      </c>
      <c r="M208" s="51" t="s">
        <v>765</v>
      </c>
      <c r="N208" s="51">
        <v>1</v>
      </c>
      <c r="O208" s="51" t="s">
        <v>113</v>
      </c>
      <c r="P208" s="51" t="s">
        <v>114</v>
      </c>
      <c r="Q208" s="51" t="s">
        <v>114</v>
      </c>
      <c r="R208" s="52">
        <v>44798</v>
      </c>
      <c r="S208" s="52">
        <v>44848</v>
      </c>
      <c r="T208" s="52">
        <v>44813</v>
      </c>
      <c r="U208" s="51">
        <v>0</v>
      </c>
      <c r="V208" s="51">
        <v>0</v>
      </c>
      <c r="W208" s="43"/>
      <c r="Z208" t="s">
        <v>82</v>
      </c>
      <c r="AA208" s="43">
        <v>44859</v>
      </c>
      <c r="AB208" t="s">
        <v>1949</v>
      </c>
      <c r="AC208" t="s">
        <v>2235</v>
      </c>
      <c r="AD208"/>
    </row>
    <row r="209" spans="1:30" ht="13" x14ac:dyDescent="0.3">
      <c r="A209" s="51" t="s">
        <v>2327</v>
      </c>
      <c r="B209" s="51" t="s">
        <v>761</v>
      </c>
      <c r="C209" s="51">
        <v>2</v>
      </c>
      <c r="D209" s="51">
        <v>2022</v>
      </c>
      <c r="E209" s="51" t="s">
        <v>616</v>
      </c>
      <c r="F209" s="51" t="s">
        <v>649</v>
      </c>
      <c r="G209" s="52">
        <v>44768</v>
      </c>
      <c r="H209" s="51" t="s">
        <v>762</v>
      </c>
      <c r="I209" s="51" t="s">
        <v>755</v>
      </c>
      <c r="J209" s="51" t="s">
        <v>763</v>
      </c>
      <c r="K209" s="51" t="s">
        <v>766</v>
      </c>
      <c r="L209" s="51" t="s">
        <v>36</v>
      </c>
      <c r="M209" s="51" t="s">
        <v>767</v>
      </c>
      <c r="N209" s="51">
        <v>1</v>
      </c>
      <c r="O209" s="51" t="s">
        <v>113</v>
      </c>
      <c r="P209" s="51" t="s">
        <v>114</v>
      </c>
      <c r="Q209" s="51" t="s">
        <v>114</v>
      </c>
      <c r="R209" s="52">
        <v>44798</v>
      </c>
      <c r="S209" s="52">
        <v>44848</v>
      </c>
      <c r="T209" s="52">
        <v>44813</v>
      </c>
      <c r="U209" s="51">
        <v>0</v>
      </c>
      <c r="V209" s="51">
        <v>0</v>
      </c>
      <c r="W209" s="43"/>
      <c r="Z209" t="s">
        <v>82</v>
      </c>
      <c r="AA209" s="43">
        <v>44859</v>
      </c>
      <c r="AB209" t="s">
        <v>1949</v>
      </c>
      <c r="AC209" t="s">
        <v>2235</v>
      </c>
      <c r="AD209"/>
    </row>
    <row r="210" spans="1:30" x14ac:dyDescent="0.25">
      <c r="A210" s="51" t="s">
        <v>2327</v>
      </c>
      <c r="B210" s="51" t="s">
        <v>784</v>
      </c>
      <c r="C210" s="51">
        <v>2</v>
      </c>
      <c r="D210" s="51">
        <v>2022</v>
      </c>
      <c r="E210" s="51" t="s">
        <v>2169</v>
      </c>
      <c r="F210" s="51" t="s">
        <v>2164</v>
      </c>
      <c r="G210" s="52">
        <v>44775</v>
      </c>
      <c r="H210" s="51" t="s">
        <v>793</v>
      </c>
      <c r="I210" s="51" t="s">
        <v>525</v>
      </c>
      <c r="J210" s="51" t="s">
        <v>787</v>
      </c>
      <c r="K210" s="51" t="s">
        <v>794</v>
      </c>
      <c r="L210" s="51" t="s">
        <v>36</v>
      </c>
      <c r="M210" s="51" t="s">
        <v>528</v>
      </c>
      <c r="N210" s="51" t="s">
        <v>795</v>
      </c>
      <c r="O210" s="51" t="s">
        <v>2075</v>
      </c>
      <c r="P210" s="51" t="s">
        <v>2106</v>
      </c>
      <c r="Q210" s="51" t="s">
        <v>2105</v>
      </c>
      <c r="R210" s="52">
        <v>44834</v>
      </c>
      <c r="S210" s="52">
        <v>44865</v>
      </c>
      <c r="T210" s="52">
        <v>44813</v>
      </c>
      <c r="U210" s="51">
        <v>0</v>
      </c>
      <c r="V210" s="51">
        <v>0</v>
      </c>
      <c r="W210" s="43"/>
      <c r="Z210" t="s">
        <v>82</v>
      </c>
      <c r="AA210" s="43">
        <v>44873</v>
      </c>
      <c r="AB210" t="s">
        <v>1949</v>
      </c>
      <c r="AC210" t="s">
        <v>2257</v>
      </c>
      <c r="AD210"/>
    </row>
    <row r="211" spans="1:30" x14ac:dyDescent="0.25">
      <c r="A211" s="51" t="s">
        <v>2327</v>
      </c>
      <c r="B211" s="51" t="s">
        <v>843</v>
      </c>
      <c r="C211" s="51">
        <v>1</v>
      </c>
      <c r="D211" s="51">
        <v>2022</v>
      </c>
      <c r="E211" s="51" t="s">
        <v>2169</v>
      </c>
      <c r="F211" s="51" t="s">
        <v>2164</v>
      </c>
      <c r="G211" s="52">
        <v>44775</v>
      </c>
      <c r="H211" s="51" t="s">
        <v>844</v>
      </c>
      <c r="I211" s="51" t="s">
        <v>471</v>
      </c>
      <c r="J211" s="51" t="s">
        <v>845</v>
      </c>
      <c r="K211" s="51" t="s">
        <v>1133</v>
      </c>
      <c r="L211" s="51" t="s">
        <v>2171</v>
      </c>
      <c r="M211" s="51" t="s">
        <v>846</v>
      </c>
      <c r="N211" s="51" t="s">
        <v>842</v>
      </c>
      <c r="O211" s="51" t="s">
        <v>113</v>
      </c>
      <c r="P211" s="51" t="s">
        <v>168</v>
      </c>
      <c r="Q211" s="51" t="s">
        <v>168</v>
      </c>
      <c r="R211" s="52">
        <v>44805</v>
      </c>
      <c r="S211" s="52">
        <v>44895</v>
      </c>
      <c r="T211" s="52">
        <v>44813</v>
      </c>
      <c r="U211" s="51">
        <v>0</v>
      </c>
      <c r="V211" s="51">
        <v>0</v>
      </c>
      <c r="W211" s="43" t="s">
        <v>2206</v>
      </c>
      <c r="X211" t="s">
        <v>2027</v>
      </c>
      <c r="Y211" t="s">
        <v>2220</v>
      </c>
      <c r="Z211" t="s">
        <v>82</v>
      </c>
      <c r="AA211" s="43">
        <v>44867</v>
      </c>
      <c r="AB211" t="s">
        <v>1905</v>
      </c>
      <c r="AC211" t="s">
        <v>2236</v>
      </c>
      <c r="AD211"/>
    </row>
    <row r="212" spans="1:30" x14ac:dyDescent="0.25">
      <c r="A212" s="51" t="s">
        <v>2327</v>
      </c>
      <c r="B212" s="51" t="s">
        <v>853</v>
      </c>
      <c r="C212" s="51">
        <v>1</v>
      </c>
      <c r="D212" s="51">
        <v>2022</v>
      </c>
      <c r="E212" s="51" t="s">
        <v>2169</v>
      </c>
      <c r="F212" s="51" t="s">
        <v>2164</v>
      </c>
      <c r="G212" s="52">
        <v>44775</v>
      </c>
      <c r="H212" s="51" t="s">
        <v>854</v>
      </c>
      <c r="I212" s="51" t="s">
        <v>471</v>
      </c>
      <c r="J212" s="51" t="s">
        <v>855</v>
      </c>
      <c r="K212" s="51" t="s">
        <v>856</v>
      </c>
      <c r="L212" s="51" t="s">
        <v>2171</v>
      </c>
      <c r="M212" s="51" t="s">
        <v>846</v>
      </c>
      <c r="N212" s="51" t="s">
        <v>842</v>
      </c>
      <c r="O212" s="51" t="s">
        <v>113</v>
      </c>
      <c r="P212" s="51" t="s">
        <v>168</v>
      </c>
      <c r="Q212" s="51" t="s">
        <v>168</v>
      </c>
      <c r="R212" s="52">
        <v>44805</v>
      </c>
      <c r="S212" s="52">
        <v>44865</v>
      </c>
      <c r="T212" s="52">
        <v>44813</v>
      </c>
      <c r="U212" s="51">
        <v>0</v>
      </c>
      <c r="V212" s="51">
        <v>0</v>
      </c>
      <c r="W212" s="43">
        <v>44841</v>
      </c>
      <c r="X212" t="s">
        <v>2027</v>
      </c>
      <c r="Y212" t="s">
        <v>2221</v>
      </c>
      <c r="Z212" t="s">
        <v>82</v>
      </c>
      <c r="AA212" s="43">
        <v>44867</v>
      </c>
      <c r="AB212" t="s">
        <v>1905</v>
      </c>
      <c r="AC212" t="s">
        <v>2237</v>
      </c>
      <c r="AD212"/>
    </row>
    <row r="213" spans="1:30" ht="13" x14ac:dyDescent="0.3">
      <c r="A213" s="51" t="s">
        <v>2327</v>
      </c>
      <c r="B213" s="51" t="s">
        <v>873</v>
      </c>
      <c r="C213" s="51">
        <v>1</v>
      </c>
      <c r="D213" s="51">
        <v>2022</v>
      </c>
      <c r="E213" s="51" t="s">
        <v>2169</v>
      </c>
      <c r="F213" s="51" t="s">
        <v>2164</v>
      </c>
      <c r="G213" s="52">
        <v>44775</v>
      </c>
      <c r="H213" s="51" t="s">
        <v>874</v>
      </c>
      <c r="I213" s="51" t="s">
        <v>611</v>
      </c>
      <c r="J213" s="51" t="s">
        <v>875</v>
      </c>
      <c r="K213" s="51" t="s">
        <v>876</v>
      </c>
      <c r="L213" s="51" t="s">
        <v>2171</v>
      </c>
      <c r="M213" s="51" t="s">
        <v>877</v>
      </c>
      <c r="N213" s="51" t="s">
        <v>872</v>
      </c>
      <c r="O213" s="51" t="s">
        <v>113</v>
      </c>
      <c r="P213" s="51" t="s">
        <v>168</v>
      </c>
      <c r="Q213" s="51" t="s">
        <v>364</v>
      </c>
      <c r="R213" s="52">
        <v>44802</v>
      </c>
      <c r="S213" s="52">
        <v>44865</v>
      </c>
      <c r="T213" s="52">
        <v>44813</v>
      </c>
      <c r="U213" s="51">
        <v>0</v>
      </c>
      <c r="V213" s="51">
        <v>0</v>
      </c>
      <c r="W213" s="43">
        <v>44866</v>
      </c>
      <c r="X213" t="s">
        <v>2027</v>
      </c>
      <c r="Y213" t="s">
        <v>2222</v>
      </c>
      <c r="Z213" t="s">
        <v>82</v>
      </c>
      <c r="AA213" s="43">
        <v>44866</v>
      </c>
      <c r="AB213" t="s">
        <v>1905</v>
      </c>
      <c r="AC213" t="s">
        <v>2238</v>
      </c>
      <c r="AD213"/>
    </row>
    <row r="214" spans="1:30" x14ac:dyDescent="0.25">
      <c r="A214" s="51" t="s">
        <v>2327</v>
      </c>
      <c r="B214" s="51" t="s">
        <v>889</v>
      </c>
      <c r="C214" s="51">
        <v>1</v>
      </c>
      <c r="D214" s="51">
        <v>2022</v>
      </c>
      <c r="E214" s="51" t="s">
        <v>2169</v>
      </c>
      <c r="F214" s="51" t="s">
        <v>2164</v>
      </c>
      <c r="G214" s="52">
        <v>44775</v>
      </c>
      <c r="H214" s="51" t="s">
        <v>890</v>
      </c>
      <c r="I214" s="51" t="s">
        <v>611</v>
      </c>
      <c r="J214" s="51" t="s">
        <v>891</v>
      </c>
      <c r="K214" s="51" t="s">
        <v>892</v>
      </c>
      <c r="L214" s="51" t="s">
        <v>2171</v>
      </c>
      <c r="M214" s="51" t="s">
        <v>893</v>
      </c>
      <c r="N214" s="51" t="s">
        <v>842</v>
      </c>
      <c r="O214" s="51" t="s">
        <v>113</v>
      </c>
      <c r="P214" s="51" t="s">
        <v>168</v>
      </c>
      <c r="Q214" s="51" t="s">
        <v>168</v>
      </c>
      <c r="R214" s="52">
        <v>44805</v>
      </c>
      <c r="S214" s="52">
        <v>44865</v>
      </c>
      <c r="T214" s="52">
        <v>44813</v>
      </c>
      <c r="U214" s="51">
        <v>0</v>
      </c>
      <c r="V214" s="51">
        <v>0</v>
      </c>
      <c r="W214" s="43">
        <v>44866</v>
      </c>
      <c r="X214" t="s">
        <v>2027</v>
      </c>
      <c r="Y214" t="s">
        <v>2223</v>
      </c>
      <c r="Z214" t="s">
        <v>82</v>
      </c>
      <c r="AA214" s="43">
        <v>44867</v>
      </c>
      <c r="AB214" t="s">
        <v>1905</v>
      </c>
      <c r="AC214" t="s">
        <v>2239</v>
      </c>
      <c r="AD214"/>
    </row>
    <row r="215" spans="1:30" x14ac:dyDescent="0.25">
      <c r="A215" s="51" t="s">
        <v>2327</v>
      </c>
      <c r="B215" s="51" t="s">
        <v>899</v>
      </c>
      <c r="C215" s="51">
        <v>2</v>
      </c>
      <c r="D215" s="51">
        <v>2022</v>
      </c>
      <c r="E215" s="51" t="s">
        <v>2169</v>
      </c>
      <c r="F215" s="51" t="s">
        <v>2164</v>
      </c>
      <c r="G215" s="52">
        <v>44775</v>
      </c>
      <c r="H215" s="51" t="s">
        <v>2115</v>
      </c>
      <c r="I215" s="51" t="s">
        <v>901</v>
      </c>
      <c r="J215" s="51" t="s">
        <v>902</v>
      </c>
      <c r="K215" s="51" t="s">
        <v>907</v>
      </c>
      <c r="L215" s="51" t="s">
        <v>36</v>
      </c>
      <c r="M215" s="51" t="s">
        <v>908</v>
      </c>
      <c r="N215" s="51">
        <v>1</v>
      </c>
      <c r="O215" s="51" t="s">
        <v>329</v>
      </c>
      <c r="P215" s="51" t="s">
        <v>329</v>
      </c>
      <c r="Q215" s="51" t="s">
        <v>329</v>
      </c>
      <c r="R215" s="52">
        <v>44783</v>
      </c>
      <c r="S215" s="52">
        <v>44865</v>
      </c>
      <c r="T215" s="52">
        <v>44813</v>
      </c>
      <c r="U215" s="51">
        <v>0</v>
      </c>
      <c r="V215" s="51">
        <v>0</v>
      </c>
      <c r="W215" s="43">
        <v>44868</v>
      </c>
      <c r="X215" t="s">
        <v>2012</v>
      </c>
      <c r="Y215" t="s">
        <v>2308</v>
      </c>
      <c r="Z215" t="s">
        <v>82</v>
      </c>
      <c r="AA215" s="43">
        <v>44874</v>
      </c>
      <c r="AB215" t="s">
        <v>2309</v>
      </c>
      <c r="AC215" t="s">
        <v>2310</v>
      </c>
      <c r="AD215"/>
    </row>
    <row r="216" spans="1:30" x14ac:dyDescent="0.25">
      <c r="A216" s="51" t="s">
        <v>2327</v>
      </c>
      <c r="B216" s="51" t="s">
        <v>914</v>
      </c>
      <c r="C216" s="51">
        <v>2</v>
      </c>
      <c r="D216" s="51">
        <v>2022</v>
      </c>
      <c r="E216" s="51" t="s">
        <v>2169</v>
      </c>
      <c r="F216" s="51" t="s">
        <v>2164</v>
      </c>
      <c r="G216" s="52">
        <v>44775</v>
      </c>
      <c r="H216" s="51" t="s">
        <v>2117</v>
      </c>
      <c r="I216" s="51" t="s">
        <v>901</v>
      </c>
      <c r="J216" s="51" t="s">
        <v>916</v>
      </c>
      <c r="K216" s="51" t="s">
        <v>919</v>
      </c>
      <c r="L216" s="51" t="s">
        <v>36</v>
      </c>
      <c r="M216" s="51" t="s">
        <v>920</v>
      </c>
      <c r="N216" s="51" t="s">
        <v>615</v>
      </c>
      <c r="O216" s="51" t="s">
        <v>329</v>
      </c>
      <c r="P216" s="51" t="s">
        <v>329</v>
      </c>
      <c r="Q216" s="51" t="s">
        <v>329</v>
      </c>
      <c r="R216" s="52">
        <v>44783</v>
      </c>
      <c r="S216" s="52">
        <v>44865</v>
      </c>
      <c r="T216" s="52">
        <v>44813</v>
      </c>
      <c r="U216" s="51">
        <v>0</v>
      </c>
      <c r="V216" s="51">
        <v>0</v>
      </c>
      <c r="W216" s="43">
        <v>44868</v>
      </c>
      <c r="X216" t="s">
        <v>2012</v>
      </c>
      <c r="Y216" t="s">
        <v>2311</v>
      </c>
      <c r="Z216" t="s">
        <v>82</v>
      </c>
      <c r="AA216" s="43">
        <v>44840</v>
      </c>
      <c r="AB216" t="s">
        <v>2309</v>
      </c>
      <c r="AC216" t="s">
        <v>2312</v>
      </c>
      <c r="AD216"/>
    </row>
    <row r="217" spans="1:30" x14ac:dyDescent="0.25">
      <c r="A217" s="51" t="s">
        <v>2327</v>
      </c>
      <c r="B217" s="51" t="s">
        <v>937</v>
      </c>
      <c r="C217" s="51">
        <v>1</v>
      </c>
      <c r="D217" s="51">
        <v>2022</v>
      </c>
      <c r="E217" s="51" t="s">
        <v>2169</v>
      </c>
      <c r="F217" s="51" t="s">
        <v>2164</v>
      </c>
      <c r="G217" s="52">
        <v>44775</v>
      </c>
      <c r="H217" s="51" t="s">
        <v>938</v>
      </c>
      <c r="I217" s="51" t="s">
        <v>164</v>
      </c>
      <c r="J217" s="51" t="s">
        <v>939</v>
      </c>
      <c r="K217" s="51" t="s">
        <v>940</v>
      </c>
      <c r="L217" s="51" t="s">
        <v>2172</v>
      </c>
      <c r="M217" s="51" t="s">
        <v>941</v>
      </c>
      <c r="N217" s="51" t="s">
        <v>927</v>
      </c>
      <c r="O217" s="51" t="s">
        <v>942</v>
      </c>
      <c r="P217" s="51" t="s">
        <v>2082</v>
      </c>
      <c r="Q217" s="51" t="s">
        <v>2098</v>
      </c>
      <c r="R217" s="52">
        <v>44802</v>
      </c>
      <c r="S217" s="52">
        <v>44895</v>
      </c>
      <c r="T217" s="52">
        <v>44813</v>
      </c>
      <c r="U217" s="51">
        <v>0</v>
      </c>
      <c r="V217" s="51">
        <v>0</v>
      </c>
      <c r="W217" s="43">
        <v>44841</v>
      </c>
      <c r="X217" t="s">
        <v>2027</v>
      </c>
      <c r="Y217" t="s">
        <v>2031</v>
      </c>
      <c r="Z217" t="s">
        <v>82</v>
      </c>
      <c r="AA217" s="43">
        <v>44873</v>
      </c>
      <c r="AB217" t="s">
        <v>1949</v>
      </c>
      <c r="AC217" t="s">
        <v>2254</v>
      </c>
      <c r="AD217"/>
    </row>
    <row r="218" spans="1:30" x14ac:dyDescent="0.25">
      <c r="A218" s="51" t="s">
        <v>2327</v>
      </c>
      <c r="B218" s="51" t="s">
        <v>937</v>
      </c>
      <c r="C218" s="51">
        <v>2</v>
      </c>
      <c r="D218" s="51">
        <v>2022</v>
      </c>
      <c r="E218" s="51" t="s">
        <v>2169</v>
      </c>
      <c r="F218" s="51" t="s">
        <v>2164</v>
      </c>
      <c r="G218" s="52">
        <v>44775</v>
      </c>
      <c r="H218" s="51" t="s">
        <v>938</v>
      </c>
      <c r="I218" s="51" t="s">
        <v>164</v>
      </c>
      <c r="J218" s="51" t="s">
        <v>939</v>
      </c>
      <c r="K218" s="51" t="s">
        <v>945</v>
      </c>
      <c r="L218" s="51" t="s">
        <v>36</v>
      </c>
      <c r="M218" s="51" t="s">
        <v>946</v>
      </c>
      <c r="N218" s="51" t="s">
        <v>927</v>
      </c>
      <c r="O218" s="51" t="s">
        <v>942</v>
      </c>
      <c r="P218" s="51" t="s">
        <v>2083</v>
      </c>
      <c r="Q218" s="51" t="s">
        <v>2098</v>
      </c>
      <c r="R218" s="52">
        <v>44802</v>
      </c>
      <c r="S218" s="52">
        <v>44895</v>
      </c>
      <c r="T218" s="52">
        <v>44813</v>
      </c>
      <c r="U218" s="51">
        <v>0</v>
      </c>
      <c r="V218" s="51">
        <v>0</v>
      </c>
      <c r="W218" s="43">
        <v>44841</v>
      </c>
      <c r="X218" t="s">
        <v>2027</v>
      </c>
      <c r="Y218" t="s">
        <v>2032</v>
      </c>
      <c r="Z218" t="s">
        <v>82</v>
      </c>
      <c r="AA218" s="43">
        <v>44873</v>
      </c>
      <c r="AB218" t="s">
        <v>1949</v>
      </c>
      <c r="AC218" t="s">
        <v>2255</v>
      </c>
      <c r="AD218"/>
    </row>
    <row r="219" spans="1:30" x14ac:dyDescent="0.25">
      <c r="A219" s="51" t="s">
        <v>2327</v>
      </c>
      <c r="B219" s="51" t="s">
        <v>937</v>
      </c>
      <c r="C219" s="51">
        <v>3</v>
      </c>
      <c r="D219" s="51">
        <v>2022</v>
      </c>
      <c r="E219" s="51" t="s">
        <v>2169</v>
      </c>
      <c r="F219" s="51" t="s">
        <v>2164</v>
      </c>
      <c r="G219" s="52">
        <v>44775</v>
      </c>
      <c r="H219" s="51" t="s">
        <v>938</v>
      </c>
      <c r="I219" s="51" t="s">
        <v>164</v>
      </c>
      <c r="J219" s="51" t="s">
        <v>939</v>
      </c>
      <c r="K219" s="51" t="s">
        <v>947</v>
      </c>
      <c r="L219" s="51" t="s">
        <v>36</v>
      </c>
      <c r="M219" s="51" t="s">
        <v>948</v>
      </c>
      <c r="N219" s="51" t="s">
        <v>927</v>
      </c>
      <c r="O219" s="51" t="s">
        <v>942</v>
      </c>
      <c r="P219" s="51" t="s">
        <v>2083</v>
      </c>
      <c r="Q219" s="51" t="s">
        <v>2098</v>
      </c>
      <c r="R219" s="52">
        <v>44802</v>
      </c>
      <c r="S219" s="52">
        <v>44895</v>
      </c>
      <c r="T219" s="52">
        <v>44813</v>
      </c>
      <c r="U219" s="51">
        <v>0</v>
      </c>
      <c r="V219" s="51">
        <v>0</v>
      </c>
      <c r="W219" s="43">
        <v>44841</v>
      </c>
      <c r="X219" t="s">
        <v>2027</v>
      </c>
      <c r="Y219" t="s">
        <v>2032</v>
      </c>
      <c r="Z219" t="s">
        <v>82</v>
      </c>
      <c r="AA219" s="43">
        <v>44873</v>
      </c>
      <c r="AB219" t="s">
        <v>1949</v>
      </c>
      <c r="AC219" t="s">
        <v>2256</v>
      </c>
      <c r="AD219"/>
    </row>
    <row r="220" spans="1:30" x14ac:dyDescent="0.25">
      <c r="A220" s="51" t="s">
        <v>2327</v>
      </c>
      <c r="B220" s="51" t="s">
        <v>952</v>
      </c>
      <c r="C220" s="51">
        <v>1</v>
      </c>
      <c r="D220" s="51">
        <v>2022</v>
      </c>
      <c r="E220" s="51" t="s">
        <v>2169</v>
      </c>
      <c r="F220" s="51" t="s">
        <v>2164</v>
      </c>
      <c r="G220" s="52">
        <v>44775</v>
      </c>
      <c r="H220" s="51" t="s">
        <v>953</v>
      </c>
      <c r="I220" s="51" t="s">
        <v>164</v>
      </c>
      <c r="J220" s="51" t="s">
        <v>954</v>
      </c>
      <c r="K220" s="51" t="s">
        <v>955</v>
      </c>
      <c r="L220" s="51" t="s">
        <v>2172</v>
      </c>
      <c r="M220" s="51" t="s">
        <v>956</v>
      </c>
      <c r="N220" s="51" t="s">
        <v>927</v>
      </c>
      <c r="O220" s="51" t="s">
        <v>113</v>
      </c>
      <c r="P220" s="51" t="s">
        <v>168</v>
      </c>
      <c r="Q220" s="51" t="s">
        <v>364</v>
      </c>
      <c r="R220" s="52">
        <v>44802</v>
      </c>
      <c r="S220" s="52">
        <v>44925</v>
      </c>
      <c r="T220" s="52">
        <v>44813</v>
      </c>
      <c r="U220" s="51">
        <v>0</v>
      </c>
      <c r="V220" s="51">
        <v>0</v>
      </c>
      <c r="W220" s="43">
        <v>44866</v>
      </c>
      <c r="X220" t="s">
        <v>2027</v>
      </c>
      <c r="Y220" t="s">
        <v>2207</v>
      </c>
      <c r="Z220" t="s">
        <v>82</v>
      </c>
      <c r="AA220" s="43">
        <v>44867</v>
      </c>
      <c r="AB220" t="s">
        <v>1905</v>
      </c>
      <c r="AC220" t="s">
        <v>2240</v>
      </c>
      <c r="AD220"/>
    </row>
    <row r="221" spans="1:30" x14ac:dyDescent="0.25">
      <c r="A221" s="51" t="s">
        <v>2327</v>
      </c>
      <c r="B221" s="51" t="s">
        <v>952</v>
      </c>
      <c r="C221" s="51">
        <v>2</v>
      </c>
      <c r="D221" s="51">
        <v>2022</v>
      </c>
      <c r="E221" s="51" t="s">
        <v>2169</v>
      </c>
      <c r="F221" s="51" t="s">
        <v>2164</v>
      </c>
      <c r="G221" s="52">
        <v>44775</v>
      </c>
      <c r="H221" s="51" t="s">
        <v>953</v>
      </c>
      <c r="I221" s="51" t="s">
        <v>164</v>
      </c>
      <c r="J221" s="51" t="s">
        <v>954</v>
      </c>
      <c r="K221" s="51" t="s">
        <v>957</v>
      </c>
      <c r="L221" s="51" t="s">
        <v>36</v>
      </c>
      <c r="M221" s="51" t="s">
        <v>958</v>
      </c>
      <c r="N221" s="51" t="s">
        <v>927</v>
      </c>
      <c r="O221" s="51" t="s">
        <v>113</v>
      </c>
      <c r="P221" s="51" t="s">
        <v>168</v>
      </c>
      <c r="Q221" s="51" t="s">
        <v>364</v>
      </c>
      <c r="R221" s="52">
        <v>44802</v>
      </c>
      <c r="S221" s="52">
        <v>44865</v>
      </c>
      <c r="T221" s="52">
        <v>44813</v>
      </c>
      <c r="U221" s="51">
        <v>0</v>
      </c>
      <c r="V221" s="51">
        <v>0</v>
      </c>
      <c r="W221" s="43">
        <v>44866</v>
      </c>
      <c r="X221" t="s">
        <v>2027</v>
      </c>
      <c r="Y221" t="s">
        <v>2208</v>
      </c>
      <c r="Z221" t="s">
        <v>82</v>
      </c>
      <c r="AA221" s="43">
        <v>44867</v>
      </c>
      <c r="AB221" t="s">
        <v>1905</v>
      </c>
      <c r="AC221" t="s">
        <v>2241</v>
      </c>
      <c r="AD221"/>
    </row>
    <row r="222" spans="1:30" x14ac:dyDescent="0.25">
      <c r="A222" s="51" t="s">
        <v>2327</v>
      </c>
      <c r="B222" s="51" t="s">
        <v>952</v>
      </c>
      <c r="C222" s="51">
        <v>3</v>
      </c>
      <c r="D222" s="51">
        <v>2022</v>
      </c>
      <c r="E222" s="51" t="s">
        <v>2169</v>
      </c>
      <c r="F222" s="51" t="s">
        <v>2164</v>
      </c>
      <c r="G222" s="52">
        <v>44775</v>
      </c>
      <c r="H222" s="51" t="s">
        <v>959</v>
      </c>
      <c r="I222" s="51" t="s">
        <v>164</v>
      </c>
      <c r="J222" s="51" t="s">
        <v>954</v>
      </c>
      <c r="K222" s="51" t="s">
        <v>960</v>
      </c>
      <c r="L222" s="51" t="s">
        <v>36</v>
      </c>
      <c r="M222" s="51" t="s">
        <v>961</v>
      </c>
      <c r="N222" s="51" t="s">
        <v>927</v>
      </c>
      <c r="O222" s="51" t="s">
        <v>113</v>
      </c>
      <c r="P222" s="51" t="s">
        <v>168</v>
      </c>
      <c r="Q222" s="51" t="s">
        <v>364</v>
      </c>
      <c r="R222" s="52">
        <v>44802</v>
      </c>
      <c r="S222" s="52">
        <v>44865</v>
      </c>
      <c r="T222" s="52">
        <v>44813</v>
      </c>
      <c r="U222" s="51">
        <v>0</v>
      </c>
      <c r="V222" s="51">
        <v>0</v>
      </c>
      <c r="W222" s="43">
        <v>44866</v>
      </c>
      <c r="X222" t="s">
        <v>2027</v>
      </c>
      <c r="Y222" t="s">
        <v>2207</v>
      </c>
      <c r="Z222" t="s">
        <v>82</v>
      </c>
      <c r="AA222" s="43">
        <v>44867</v>
      </c>
      <c r="AB222" t="s">
        <v>1905</v>
      </c>
      <c r="AC222" t="s">
        <v>2242</v>
      </c>
      <c r="AD222"/>
    </row>
    <row r="223" spans="1:30" x14ac:dyDescent="0.25">
      <c r="A223" s="51" t="s">
        <v>2327</v>
      </c>
      <c r="B223" s="51" t="s">
        <v>952</v>
      </c>
      <c r="C223" s="51">
        <v>4</v>
      </c>
      <c r="D223" s="51">
        <v>2022</v>
      </c>
      <c r="E223" s="51" t="s">
        <v>2169</v>
      </c>
      <c r="F223" s="51" t="s">
        <v>2164</v>
      </c>
      <c r="G223" s="52">
        <v>44775</v>
      </c>
      <c r="H223" s="51" t="s">
        <v>953</v>
      </c>
      <c r="I223" s="51" t="s">
        <v>164</v>
      </c>
      <c r="J223" s="51" t="s">
        <v>954</v>
      </c>
      <c r="K223" s="51" t="s">
        <v>962</v>
      </c>
      <c r="L223" s="51" t="s">
        <v>36</v>
      </c>
      <c r="M223" s="51" t="s">
        <v>963</v>
      </c>
      <c r="N223" s="51" t="s">
        <v>927</v>
      </c>
      <c r="O223" s="51" t="s">
        <v>113</v>
      </c>
      <c r="P223" s="51" t="s">
        <v>168</v>
      </c>
      <c r="Q223" s="51" t="s">
        <v>364</v>
      </c>
      <c r="R223" s="52">
        <v>44802</v>
      </c>
      <c r="S223" s="52">
        <v>44925</v>
      </c>
      <c r="T223" s="52">
        <v>44813</v>
      </c>
      <c r="U223" s="51">
        <v>0</v>
      </c>
      <c r="V223" s="51">
        <v>0</v>
      </c>
      <c r="W223" s="43">
        <v>44841</v>
      </c>
      <c r="X223" t="s">
        <v>2027</v>
      </c>
      <c r="Y223" t="s">
        <v>2208</v>
      </c>
      <c r="Z223" t="s">
        <v>82</v>
      </c>
      <c r="AA223" s="43">
        <v>44867</v>
      </c>
      <c r="AB223" t="s">
        <v>1905</v>
      </c>
      <c r="AC223" t="s">
        <v>2209</v>
      </c>
      <c r="AD223"/>
    </row>
    <row r="224" spans="1:30" x14ac:dyDescent="0.25">
      <c r="A224" s="51" t="s">
        <v>2327</v>
      </c>
      <c r="B224" s="51" t="s">
        <v>964</v>
      </c>
      <c r="C224" s="51">
        <v>1</v>
      </c>
      <c r="D224" s="51">
        <v>2022</v>
      </c>
      <c r="E224" s="51" t="s">
        <v>2169</v>
      </c>
      <c r="F224" s="51" t="s">
        <v>2164</v>
      </c>
      <c r="G224" s="52">
        <v>44775</v>
      </c>
      <c r="H224" s="51" t="s">
        <v>965</v>
      </c>
      <c r="I224" s="51" t="s">
        <v>164</v>
      </c>
      <c r="J224" s="51" t="s">
        <v>966</v>
      </c>
      <c r="K224" s="51" t="s">
        <v>967</v>
      </c>
      <c r="L224" s="51" t="s">
        <v>2172</v>
      </c>
      <c r="M224" s="51" t="s">
        <v>968</v>
      </c>
      <c r="N224" s="51" t="s">
        <v>927</v>
      </c>
      <c r="O224" s="51" t="s">
        <v>113</v>
      </c>
      <c r="P224" s="51" t="s">
        <v>168</v>
      </c>
      <c r="Q224" s="51" t="s">
        <v>364</v>
      </c>
      <c r="R224" s="52">
        <v>44802</v>
      </c>
      <c r="S224" s="52">
        <v>44865</v>
      </c>
      <c r="T224" s="52">
        <v>44813</v>
      </c>
      <c r="U224" s="51">
        <v>0</v>
      </c>
      <c r="V224" s="51">
        <v>0</v>
      </c>
      <c r="W224" s="43">
        <v>44866</v>
      </c>
      <c r="X224" t="s">
        <v>2027</v>
      </c>
      <c r="Y224" t="s">
        <v>2251</v>
      </c>
      <c r="Z224" t="s">
        <v>82</v>
      </c>
      <c r="AA224" s="43">
        <v>44868</v>
      </c>
      <c r="AB224" t="s">
        <v>1905</v>
      </c>
      <c r="AC224" t="s">
        <v>2252</v>
      </c>
      <c r="AD224"/>
    </row>
    <row r="225" spans="1:30" x14ac:dyDescent="0.25">
      <c r="A225" s="51" t="s">
        <v>2327</v>
      </c>
      <c r="B225" s="51" t="s">
        <v>964</v>
      </c>
      <c r="C225" s="51">
        <v>2</v>
      </c>
      <c r="D225" s="51">
        <v>2022</v>
      </c>
      <c r="E225" s="51" t="s">
        <v>2169</v>
      </c>
      <c r="F225" s="51" t="s">
        <v>2164</v>
      </c>
      <c r="G225" s="52">
        <v>44775</v>
      </c>
      <c r="H225" s="51" t="s">
        <v>965</v>
      </c>
      <c r="I225" s="51" t="s">
        <v>164</v>
      </c>
      <c r="J225" s="51" t="s">
        <v>966</v>
      </c>
      <c r="K225" s="51" t="s">
        <v>969</v>
      </c>
      <c r="L225" s="51" t="s">
        <v>36</v>
      </c>
      <c r="M225" s="51" t="s">
        <v>970</v>
      </c>
      <c r="N225" s="51" t="s">
        <v>927</v>
      </c>
      <c r="O225" s="51" t="s">
        <v>113</v>
      </c>
      <c r="P225" s="51" t="s">
        <v>168</v>
      </c>
      <c r="Q225" s="51" t="s">
        <v>364</v>
      </c>
      <c r="R225" s="52">
        <v>44802</v>
      </c>
      <c r="S225" s="52">
        <v>44865</v>
      </c>
      <c r="T225" s="52">
        <v>44813</v>
      </c>
      <c r="U225" s="51">
        <v>0</v>
      </c>
      <c r="V225" s="51">
        <v>0</v>
      </c>
      <c r="W225" s="43">
        <v>44866</v>
      </c>
      <c r="X225" t="s">
        <v>2027</v>
      </c>
      <c r="Y225" t="s">
        <v>2210</v>
      </c>
      <c r="Z225" t="s">
        <v>82</v>
      </c>
      <c r="AA225" s="43">
        <v>44867</v>
      </c>
      <c r="AB225" t="s">
        <v>1905</v>
      </c>
      <c r="AC225" t="s">
        <v>2243</v>
      </c>
      <c r="AD225"/>
    </row>
    <row r="226" spans="1:30" x14ac:dyDescent="0.25">
      <c r="A226" s="51" t="s">
        <v>2327</v>
      </c>
      <c r="B226" s="51" t="s">
        <v>976</v>
      </c>
      <c r="C226" s="51">
        <v>1</v>
      </c>
      <c r="D226" s="51">
        <v>2022</v>
      </c>
      <c r="E226" s="51" t="s">
        <v>2169</v>
      </c>
      <c r="F226" s="51" t="s">
        <v>2164</v>
      </c>
      <c r="G226" s="52">
        <v>44775</v>
      </c>
      <c r="H226" s="51" t="s">
        <v>977</v>
      </c>
      <c r="I226" s="51" t="s">
        <v>164</v>
      </c>
      <c r="J226" s="51" t="s">
        <v>978</v>
      </c>
      <c r="K226" s="51" t="s">
        <v>979</v>
      </c>
      <c r="L226" s="51" t="s">
        <v>2172</v>
      </c>
      <c r="M226" s="51" t="s">
        <v>980</v>
      </c>
      <c r="N226" s="51" t="s">
        <v>981</v>
      </c>
      <c r="O226" s="51" t="s">
        <v>113</v>
      </c>
      <c r="P226" s="51" t="s">
        <v>168</v>
      </c>
      <c r="Q226" s="51" t="s">
        <v>364</v>
      </c>
      <c r="R226" s="52">
        <v>44802</v>
      </c>
      <c r="S226" s="52">
        <v>44865</v>
      </c>
      <c r="T226" s="52">
        <v>44813</v>
      </c>
      <c r="U226" s="51">
        <v>0</v>
      </c>
      <c r="V226" s="51">
        <v>0</v>
      </c>
      <c r="W226" s="43">
        <v>44866</v>
      </c>
      <c r="X226" t="s">
        <v>2027</v>
      </c>
      <c r="Y226" t="s">
        <v>2211</v>
      </c>
      <c r="Z226" t="s">
        <v>82</v>
      </c>
      <c r="AA226" s="43">
        <v>44867</v>
      </c>
      <c r="AB226" t="s">
        <v>1905</v>
      </c>
      <c r="AC226" t="s">
        <v>2244</v>
      </c>
      <c r="AD226"/>
    </row>
    <row r="227" spans="1:30" x14ac:dyDescent="0.25">
      <c r="A227" s="51" t="s">
        <v>2327</v>
      </c>
      <c r="B227" s="51" t="s">
        <v>976</v>
      </c>
      <c r="C227" s="51">
        <v>2</v>
      </c>
      <c r="D227" s="51">
        <v>2022</v>
      </c>
      <c r="E227" s="51" t="s">
        <v>2169</v>
      </c>
      <c r="F227" s="51" t="s">
        <v>2164</v>
      </c>
      <c r="G227" s="52">
        <v>44775</v>
      </c>
      <c r="H227" s="51" t="s">
        <v>982</v>
      </c>
      <c r="I227" s="51" t="s">
        <v>164</v>
      </c>
      <c r="J227" s="51" t="s">
        <v>978</v>
      </c>
      <c r="K227" s="51" t="s">
        <v>983</v>
      </c>
      <c r="L227" s="51" t="s">
        <v>36</v>
      </c>
      <c r="M227" s="51" t="s">
        <v>984</v>
      </c>
      <c r="N227" s="51" t="s">
        <v>615</v>
      </c>
      <c r="O227" s="51" t="s">
        <v>113</v>
      </c>
      <c r="P227" s="51" t="s">
        <v>168</v>
      </c>
      <c r="Q227" s="51" t="s">
        <v>364</v>
      </c>
      <c r="R227" s="52">
        <v>44802</v>
      </c>
      <c r="S227" s="52">
        <v>44865</v>
      </c>
      <c r="T227" s="52">
        <v>44813</v>
      </c>
      <c r="U227" s="51">
        <v>0</v>
      </c>
      <c r="V227" s="51">
        <v>0</v>
      </c>
      <c r="W227" s="43">
        <v>44866</v>
      </c>
      <c r="X227" t="s">
        <v>2027</v>
      </c>
      <c r="Y227" t="s">
        <v>2211</v>
      </c>
      <c r="Z227" t="s">
        <v>82</v>
      </c>
      <c r="AA227" s="43">
        <v>44867</v>
      </c>
      <c r="AB227" t="s">
        <v>1905</v>
      </c>
      <c r="AC227" t="s">
        <v>2245</v>
      </c>
      <c r="AD227"/>
    </row>
    <row r="228" spans="1:30" x14ac:dyDescent="0.25">
      <c r="A228" s="51" t="s">
        <v>2327</v>
      </c>
      <c r="B228" s="51" t="s">
        <v>976</v>
      </c>
      <c r="C228" s="51">
        <v>3</v>
      </c>
      <c r="D228" s="51">
        <v>2022</v>
      </c>
      <c r="E228" s="51" t="s">
        <v>2169</v>
      </c>
      <c r="F228" s="51" t="s">
        <v>2164</v>
      </c>
      <c r="G228" s="52">
        <v>44775</v>
      </c>
      <c r="H228" s="51" t="s">
        <v>982</v>
      </c>
      <c r="I228" s="51" t="s">
        <v>164</v>
      </c>
      <c r="J228" s="51" t="s">
        <v>978</v>
      </c>
      <c r="K228" s="51" t="s">
        <v>985</v>
      </c>
      <c r="L228" s="51" t="s">
        <v>36</v>
      </c>
      <c r="M228" s="51" t="s">
        <v>986</v>
      </c>
      <c r="N228" s="51" t="s">
        <v>927</v>
      </c>
      <c r="O228" s="51" t="s">
        <v>113</v>
      </c>
      <c r="P228" s="51" t="s">
        <v>168</v>
      </c>
      <c r="Q228" s="51" t="s">
        <v>364</v>
      </c>
      <c r="R228" s="52">
        <v>44802</v>
      </c>
      <c r="S228" s="52">
        <v>44865</v>
      </c>
      <c r="T228" s="52">
        <v>44813</v>
      </c>
      <c r="U228" s="51">
        <v>0</v>
      </c>
      <c r="V228" s="51">
        <v>0</v>
      </c>
      <c r="W228" s="43">
        <v>44866</v>
      </c>
      <c r="X228" t="s">
        <v>2027</v>
      </c>
      <c r="Y228" t="s">
        <v>2211</v>
      </c>
      <c r="Z228" t="s">
        <v>82</v>
      </c>
      <c r="AA228" s="43">
        <v>44867</v>
      </c>
      <c r="AB228" t="s">
        <v>1905</v>
      </c>
      <c r="AC228" t="s">
        <v>2246</v>
      </c>
      <c r="AD228"/>
    </row>
    <row r="229" spans="1:30" x14ac:dyDescent="0.25">
      <c r="A229" s="51" t="s">
        <v>2327</v>
      </c>
      <c r="B229" s="51" t="s">
        <v>1120</v>
      </c>
      <c r="C229" s="51">
        <v>1</v>
      </c>
      <c r="D229" s="51">
        <v>2022</v>
      </c>
      <c r="E229" s="51" t="s">
        <v>417</v>
      </c>
      <c r="F229" s="51" t="s">
        <v>1102</v>
      </c>
      <c r="G229" s="52">
        <v>44777</v>
      </c>
      <c r="H229" s="51" t="s">
        <v>1107</v>
      </c>
      <c r="I229" s="51" t="s">
        <v>420</v>
      </c>
      <c r="J229" s="51" t="s">
        <v>1108</v>
      </c>
      <c r="K229" s="51" t="s">
        <v>1109</v>
      </c>
      <c r="L229" s="51" t="s">
        <v>36</v>
      </c>
      <c r="M229" s="51" t="s">
        <v>1110</v>
      </c>
      <c r="N229" s="51">
        <v>1</v>
      </c>
      <c r="O229" s="51" t="s">
        <v>1134</v>
      </c>
      <c r="P229" s="51" t="s">
        <v>114</v>
      </c>
      <c r="Q229" s="51" t="s">
        <v>114</v>
      </c>
      <c r="R229" s="52">
        <v>44805</v>
      </c>
      <c r="S229" s="52">
        <v>44865</v>
      </c>
      <c r="T229" s="52"/>
      <c r="U229" s="51">
        <v>0</v>
      </c>
      <c r="V229" s="51">
        <v>0</v>
      </c>
      <c r="W229" s="43">
        <v>44873</v>
      </c>
      <c r="X229" t="s">
        <v>2288</v>
      </c>
      <c r="Y229" t="s">
        <v>2289</v>
      </c>
      <c r="Z229" t="s">
        <v>82</v>
      </c>
      <c r="AA229" s="43">
        <v>44873</v>
      </c>
      <c r="AB229" t="s">
        <v>1212</v>
      </c>
      <c r="AC229" t="s">
        <v>2290</v>
      </c>
      <c r="AD229"/>
    </row>
    <row r="230" spans="1:30" x14ac:dyDescent="0.25">
      <c r="A230" s="51" t="s">
        <v>2327</v>
      </c>
      <c r="B230" s="51" t="s">
        <v>1120</v>
      </c>
      <c r="C230" s="51">
        <v>2</v>
      </c>
      <c r="D230" s="51">
        <v>2022</v>
      </c>
      <c r="E230" s="51" t="s">
        <v>417</v>
      </c>
      <c r="F230" s="51" t="s">
        <v>1102</v>
      </c>
      <c r="G230" s="52">
        <v>44777</v>
      </c>
      <c r="H230" s="51" t="s">
        <v>1107</v>
      </c>
      <c r="I230" s="51" t="s">
        <v>420</v>
      </c>
      <c r="J230" s="51" t="s">
        <v>1111</v>
      </c>
      <c r="K230" s="51" t="s">
        <v>1112</v>
      </c>
      <c r="L230" s="51" t="s">
        <v>36</v>
      </c>
      <c r="M230" s="51" t="s">
        <v>1113</v>
      </c>
      <c r="N230" s="51">
        <v>1</v>
      </c>
      <c r="O230" s="51" t="s">
        <v>1134</v>
      </c>
      <c r="P230" s="51" t="s">
        <v>114</v>
      </c>
      <c r="Q230" s="51" t="s">
        <v>114</v>
      </c>
      <c r="R230" s="52">
        <v>44805</v>
      </c>
      <c r="S230" s="52">
        <v>44865</v>
      </c>
      <c r="T230" s="52"/>
      <c r="U230" s="51">
        <v>0</v>
      </c>
      <c r="V230" s="51">
        <v>0</v>
      </c>
      <c r="W230" s="43">
        <v>44873</v>
      </c>
      <c r="X230" t="s">
        <v>2288</v>
      </c>
      <c r="Y230" t="s">
        <v>2291</v>
      </c>
      <c r="Z230" t="s">
        <v>82</v>
      </c>
      <c r="AA230" s="43">
        <v>44873</v>
      </c>
      <c r="AB230" t="s">
        <v>1212</v>
      </c>
      <c r="AC230" t="s">
        <v>2292</v>
      </c>
      <c r="AD230"/>
    </row>
    <row r="231" spans="1:30" x14ac:dyDescent="0.25">
      <c r="A231" s="51" t="s">
        <v>2327</v>
      </c>
      <c r="B231" s="51" t="s">
        <v>2148</v>
      </c>
      <c r="C231" s="51">
        <v>1</v>
      </c>
      <c r="D231" s="51">
        <v>2022</v>
      </c>
      <c r="E231" s="51" t="s">
        <v>2202</v>
      </c>
      <c r="F231" s="51" t="s">
        <v>2173</v>
      </c>
      <c r="G231" s="52">
        <v>44834</v>
      </c>
      <c r="H231" s="51" t="s">
        <v>2118</v>
      </c>
      <c r="I231" s="51" t="s">
        <v>463</v>
      </c>
      <c r="J231" s="51" t="s">
        <v>2119</v>
      </c>
      <c r="K231" s="51" t="s">
        <v>2174</v>
      </c>
      <c r="L231" s="51" t="s">
        <v>2172</v>
      </c>
      <c r="M231" s="51" t="s">
        <v>2175</v>
      </c>
      <c r="N231" s="51">
        <v>1</v>
      </c>
      <c r="O231" s="51" t="s">
        <v>1134</v>
      </c>
      <c r="P231" s="51" t="s">
        <v>2120</v>
      </c>
      <c r="Q231" s="51" t="s">
        <v>2176</v>
      </c>
      <c r="R231" s="52">
        <v>44844</v>
      </c>
      <c r="S231" s="52">
        <v>44880</v>
      </c>
      <c r="T231" s="52"/>
      <c r="U231" s="51">
        <v>0</v>
      </c>
      <c r="V231" s="51">
        <v>0</v>
      </c>
      <c r="W231" s="43">
        <v>44869</v>
      </c>
      <c r="X231" t="s">
        <v>2314</v>
      </c>
      <c r="Y231" t="s">
        <v>2315</v>
      </c>
      <c r="Z231" t="s">
        <v>82</v>
      </c>
      <c r="AA231" s="43">
        <v>44874</v>
      </c>
      <c r="AB231" t="s">
        <v>2294</v>
      </c>
      <c r="AC231" t="s">
        <v>2316</v>
      </c>
      <c r="AD231"/>
    </row>
    <row r="232" spans="1:30" x14ac:dyDescent="0.25">
      <c r="A232" s="51" t="s">
        <v>2327</v>
      </c>
      <c r="B232" s="51" t="s">
        <v>2149</v>
      </c>
      <c r="C232" s="51">
        <v>1</v>
      </c>
      <c r="D232" s="51">
        <v>2022</v>
      </c>
      <c r="E232" s="51" t="s">
        <v>2203</v>
      </c>
      <c r="F232" s="51" t="s">
        <v>2173</v>
      </c>
      <c r="G232" s="52">
        <v>44834</v>
      </c>
      <c r="H232" s="51" t="s">
        <v>2122</v>
      </c>
      <c r="I232" s="51" t="s">
        <v>463</v>
      </c>
      <c r="J232" s="51" t="s">
        <v>2123</v>
      </c>
      <c r="K232" s="51" t="s">
        <v>2178</v>
      </c>
      <c r="L232" s="51" t="s">
        <v>36</v>
      </c>
      <c r="M232" s="51" t="s">
        <v>2179</v>
      </c>
      <c r="N232" s="51">
        <v>1</v>
      </c>
      <c r="O232" s="51" t="s">
        <v>2125</v>
      </c>
      <c r="P232" s="51" t="s">
        <v>467</v>
      </c>
      <c r="Q232" s="51" t="s">
        <v>2180</v>
      </c>
      <c r="R232" s="52">
        <v>44844</v>
      </c>
      <c r="S232" s="52">
        <v>44865</v>
      </c>
      <c r="T232" s="52"/>
      <c r="U232" s="51">
        <v>0</v>
      </c>
      <c r="V232" s="51">
        <v>0</v>
      </c>
      <c r="W232" s="43"/>
      <c r="Z232" t="s">
        <v>82</v>
      </c>
      <c r="AA232" s="43">
        <v>44875</v>
      </c>
      <c r="AB232" t="s">
        <v>1949</v>
      </c>
      <c r="AC232" t="s">
        <v>2323</v>
      </c>
      <c r="AD232"/>
    </row>
    <row r="233" spans="1:30" ht="14.5" x14ac:dyDescent="0.35">
      <c r="A233" s="51" t="s">
        <v>2327</v>
      </c>
      <c r="B233" s="51" t="s">
        <v>2149</v>
      </c>
      <c r="C233" s="51">
        <v>2</v>
      </c>
      <c r="D233" s="51">
        <v>2023</v>
      </c>
      <c r="E233" s="51" t="s">
        <v>2203</v>
      </c>
      <c r="F233" s="51" t="s">
        <v>2173</v>
      </c>
      <c r="G233" s="52">
        <v>44835</v>
      </c>
      <c r="H233" s="51" t="s">
        <v>2181</v>
      </c>
      <c r="I233" s="51" t="s">
        <v>463</v>
      </c>
      <c r="J233" s="51" t="s">
        <v>2126</v>
      </c>
      <c r="K233" s="51" t="s">
        <v>2182</v>
      </c>
      <c r="L233" s="51" t="s">
        <v>2172</v>
      </c>
      <c r="M233" s="51" t="s">
        <v>2124</v>
      </c>
      <c r="N233" s="51">
        <v>1</v>
      </c>
      <c r="O233" s="51" t="s">
        <v>2125</v>
      </c>
      <c r="P233" s="51" t="s">
        <v>467</v>
      </c>
      <c r="Q233" s="51" t="s">
        <v>2180</v>
      </c>
      <c r="R233" s="52">
        <v>44844</v>
      </c>
      <c r="S233" s="52">
        <v>44865</v>
      </c>
      <c r="T233" s="52"/>
      <c r="U233" s="51">
        <v>0</v>
      </c>
      <c r="V233" s="51">
        <v>0</v>
      </c>
      <c r="W233" s="43"/>
      <c r="Z233" t="s">
        <v>82</v>
      </c>
      <c r="AA233" s="43">
        <v>44875</v>
      </c>
      <c r="AB233" t="s">
        <v>1949</v>
      </c>
      <c r="AC233" t="s">
        <v>2324</v>
      </c>
      <c r="AD233"/>
    </row>
    <row r="234" spans="1:30" ht="14.5" x14ac:dyDescent="0.35">
      <c r="A234" s="51" t="s">
        <v>2327</v>
      </c>
      <c r="B234" s="51" t="s">
        <v>2149</v>
      </c>
      <c r="C234" s="51">
        <v>3</v>
      </c>
      <c r="D234" s="51">
        <v>2024</v>
      </c>
      <c r="E234" s="51" t="s">
        <v>2203</v>
      </c>
      <c r="F234" s="51" t="s">
        <v>2173</v>
      </c>
      <c r="G234" s="52">
        <v>44836</v>
      </c>
      <c r="H234" s="51" t="s">
        <v>2183</v>
      </c>
      <c r="I234" s="51" t="s">
        <v>463</v>
      </c>
      <c r="J234" s="51" t="s">
        <v>2127</v>
      </c>
      <c r="K234" s="51" t="s">
        <v>2184</v>
      </c>
      <c r="L234" s="51" t="s">
        <v>36</v>
      </c>
      <c r="M234" s="51" t="s">
        <v>2185</v>
      </c>
      <c r="N234" s="51">
        <v>1</v>
      </c>
      <c r="O234" s="51" t="s">
        <v>2125</v>
      </c>
      <c r="P234" s="51" t="s">
        <v>198</v>
      </c>
      <c r="Q234" s="51" t="s">
        <v>2186</v>
      </c>
      <c r="R234" s="52">
        <v>44844</v>
      </c>
      <c r="S234" s="52">
        <v>44865</v>
      </c>
      <c r="T234" s="52"/>
      <c r="U234" s="51">
        <v>0</v>
      </c>
      <c r="V234" s="51">
        <v>0</v>
      </c>
      <c r="W234" s="43"/>
      <c r="Z234" t="s">
        <v>82</v>
      </c>
      <c r="AA234" s="43">
        <v>44875</v>
      </c>
      <c r="AB234" t="s">
        <v>1905</v>
      </c>
      <c r="AC234" t="s">
        <v>2326</v>
      </c>
      <c r="AD234"/>
    </row>
    <row r="235" spans="1:30" ht="20.149999999999999" customHeight="1" x14ac:dyDescent="0.25">
      <c r="A235" s="51" t="s">
        <v>2327</v>
      </c>
      <c r="B235" s="51" t="s">
        <v>2150</v>
      </c>
      <c r="C235" s="51">
        <v>1</v>
      </c>
      <c r="D235" s="51">
        <v>2022</v>
      </c>
      <c r="E235" s="51" t="s">
        <v>2203</v>
      </c>
      <c r="F235" s="51" t="s">
        <v>2173</v>
      </c>
      <c r="G235" s="52">
        <v>44834</v>
      </c>
      <c r="H235" s="51" t="s">
        <v>2187</v>
      </c>
      <c r="I235" s="51" t="s">
        <v>463</v>
      </c>
      <c r="J235" s="51" t="s">
        <v>2128</v>
      </c>
      <c r="K235" s="51" t="s">
        <v>2188</v>
      </c>
      <c r="L235" s="51" t="s">
        <v>2172</v>
      </c>
      <c r="M235" s="51" t="s">
        <v>2189</v>
      </c>
      <c r="N235" s="51">
        <v>1</v>
      </c>
      <c r="O235" s="51" t="s">
        <v>1134</v>
      </c>
      <c r="P235" s="51" t="s">
        <v>2204</v>
      </c>
      <c r="Q235" s="51" t="s">
        <v>2190</v>
      </c>
      <c r="R235" s="52">
        <v>44844</v>
      </c>
      <c r="S235" s="52">
        <v>44865</v>
      </c>
      <c r="T235" s="52"/>
      <c r="U235" s="51">
        <v>0</v>
      </c>
      <c r="V235" s="51">
        <v>0</v>
      </c>
      <c r="W235" s="43"/>
      <c r="Z235" t="s">
        <v>82</v>
      </c>
      <c r="AA235" s="43">
        <v>44875</v>
      </c>
      <c r="AB235" t="s">
        <v>1949</v>
      </c>
      <c r="AC235" t="s">
        <v>2325</v>
      </c>
      <c r="AD235"/>
    </row>
    <row r="236" spans="1:30" x14ac:dyDescent="0.25">
      <c r="A236" s="51" t="s">
        <v>2763</v>
      </c>
      <c r="B236" s="51" t="s">
        <v>53</v>
      </c>
      <c r="C236" s="51">
        <v>1</v>
      </c>
      <c r="D236" s="51">
        <v>2021</v>
      </c>
      <c r="E236" s="51" t="s">
        <v>434</v>
      </c>
      <c r="F236" s="51" t="s">
        <v>54</v>
      </c>
      <c r="G236" s="52">
        <v>44340</v>
      </c>
      <c r="H236" s="51" t="s">
        <v>55</v>
      </c>
      <c r="I236" s="51" t="s">
        <v>56</v>
      </c>
      <c r="J236" s="51" t="s">
        <v>57</v>
      </c>
      <c r="K236" s="109" t="s">
        <v>58</v>
      </c>
      <c r="L236" s="51" t="s">
        <v>36</v>
      </c>
      <c r="M236" s="51" t="s">
        <v>59</v>
      </c>
      <c r="N236" s="51">
        <v>1</v>
      </c>
      <c r="O236" s="51" t="s">
        <v>60</v>
      </c>
      <c r="P236" s="51" t="s">
        <v>60</v>
      </c>
      <c r="Q236" s="51" t="s">
        <v>2104</v>
      </c>
      <c r="R236" s="52">
        <v>44340</v>
      </c>
      <c r="S236" s="52">
        <v>44880</v>
      </c>
      <c r="T236" s="52">
        <v>44813</v>
      </c>
      <c r="U236" s="51">
        <v>0</v>
      </c>
      <c r="V236" s="51">
        <v>0</v>
      </c>
      <c r="W236" s="43">
        <v>44888</v>
      </c>
      <c r="X236" t="s">
        <v>2444</v>
      </c>
      <c r="Y236" t="s">
        <v>2604</v>
      </c>
      <c r="Z236" t="s">
        <v>82</v>
      </c>
      <c r="AA236" s="43">
        <v>44896</v>
      </c>
      <c r="AB236" t="s">
        <v>1905</v>
      </c>
      <c r="AC236" t="s">
        <v>2605</v>
      </c>
      <c r="AD236"/>
    </row>
    <row r="237" spans="1:30" x14ac:dyDescent="0.25">
      <c r="A237" s="51" t="s">
        <v>2763</v>
      </c>
      <c r="B237" s="51" t="s">
        <v>120</v>
      </c>
      <c r="C237" s="51">
        <v>1</v>
      </c>
      <c r="D237" s="51">
        <v>2021</v>
      </c>
      <c r="E237" s="51" t="s">
        <v>417</v>
      </c>
      <c r="F237" s="51" t="s">
        <v>107</v>
      </c>
      <c r="G237" s="52">
        <v>44440</v>
      </c>
      <c r="H237" s="51" t="s">
        <v>121</v>
      </c>
      <c r="I237" s="51" t="s">
        <v>2434</v>
      </c>
      <c r="J237" s="51" t="s">
        <v>122</v>
      </c>
      <c r="K237" s="51" t="s">
        <v>123</v>
      </c>
      <c r="L237" s="51" t="s">
        <v>36</v>
      </c>
      <c r="M237" s="51" t="s">
        <v>124</v>
      </c>
      <c r="N237" s="51">
        <v>1</v>
      </c>
      <c r="O237" s="51" t="s">
        <v>113</v>
      </c>
      <c r="P237" s="51" t="s">
        <v>114</v>
      </c>
      <c r="Q237" s="51" t="s">
        <v>2108</v>
      </c>
      <c r="R237" s="52">
        <v>44562</v>
      </c>
      <c r="S237" s="52">
        <v>44895</v>
      </c>
      <c r="T237" s="52">
        <v>44812</v>
      </c>
      <c r="U237" s="51">
        <v>1</v>
      </c>
      <c r="V237" s="51">
        <v>1</v>
      </c>
      <c r="W237" s="43"/>
      <c r="Z237" t="s">
        <v>82</v>
      </c>
      <c r="AA237" s="43">
        <v>44900</v>
      </c>
      <c r="AB237" t="s">
        <v>1949</v>
      </c>
      <c r="AC237" t="s">
        <v>2618</v>
      </c>
      <c r="AD237"/>
    </row>
    <row r="238" spans="1:30" x14ac:dyDescent="0.25">
      <c r="A238" s="51" t="s">
        <v>2763</v>
      </c>
      <c r="B238" s="51" t="s">
        <v>125</v>
      </c>
      <c r="C238" s="51">
        <v>3</v>
      </c>
      <c r="D238" s="51">
        <v>2021</v>
      </c>
      <c r="E238" s="51" t="s">
        <v>417</v>
      </c>
      <c r="F238" s="51" t="s">
        <v>107</v>
      </c>
      <c r="G238" s="52">
        <v>44440</v>
      </c>
      <c r="H238" s="51" t="s">
        <v>126</v>
      </c>
      <c r="I238" s="51" t="s">
        <v>2434</v>
      </c>
      <c r="J238" s="51" t="s">
        <v>127</v>
      </c>
      <c r="K238" s="51" t="s">
        <v>131</v>
      </c>
      <c r="L238" s="51" t="s">
        <v>36</v>
      </c>
      <c r="M238" s="51" t="s">
        <v>132</v>
      </c>
      <c r="N238" s="51">
        <v>1</v>
      </c>
      <c r="O238" s="51" t="s">
        <v>113</v>
      </c>
      <c r="P238" s="51" t="s">
        <v>114</v>
      </c>
      <c r="Q238" s="51" t="s">
        <v>1802</v>
      </c>
      <c r="R238" s="52">
        <v>44866</v>
      </c>
      <c r="S238" s="52">
        <v>44895</v>
      </c>
      <c r="T238" s="52">
        <v>44812</v>
      </c>
      <c r="U238" s="51">
        <v>0</v>
      </c>
      <c r="V238" s="51">
        <v>0</v>
      </c>
      <c r="W238" s="43"/>
      <c r="Z238" t="s">
        <v>82</v>
      </c>
      <c r="AA238" s="43">
        <v>44900</v>
      </c>
      <c r="AB238" t="s">
        <v>1949</v>
      </c>
      <c r="AC238" t="s">
        <v>2619</v>
      </c>
      <c r="AD238"/>
    </row>
    <row r="239" spans="1:30" x14ac:dyDescent="0.25">
      <c r="A239" s="51" t="s">
        <v>2763</v>
      </c>
      <c r="B239" s="51" t="s">
        <v>170</v>
      </c>
      <c r="C239" s="51">
        <v>1</v>
      </c>
      <c r="D239" s="51">
        <v>2021</v>
      </c>
      <c r="E239" s="51" t="s">
        <v>294</v>
      </c>
      <c r="F239" s="51" t="s">
        <v>2159</v>
      </c>
      <c r="G239" s="52">
        <v>44495</v>
      </c>
      <c r="H239" s="51" t="s">
        <v>171</v>
      </c>
      <c r="I239" s="51" t="s">
        <v>164</v>
      </c>
      <c r="J239" s="51" t="s">
        <v>172</v>
      </c>
      <c r="K239" s="51" t="s">
        <v>173</v>
      </c>
      <c r="L239" s="51" t="s">
        <v>212</v>
      </c>
      <c r="M239" s="51" t="s">
        <v>175</v>
      </c>
      <c r="N239" s="51">
        <v>1</v>
      </c>
      <c r="O239" s="51" t="s">
        <v>176</v>
      </c>
      <c r="P239" s="51" t="s">
        <v>177</v>
      </c>
      <c r="Q239" s="51" t="s">
        <v>2095</v>
      </c>
      <c r="R239" s="52">
        <v>44504</v>
      </c>
      <c r="S239" s="52">
        <v>44881</v>
      </c>
      <c r="T239" s="52">
        <v>44811</v>
      </c>
      <c r="U239" s="51">
        <v>1</v>
      </c>
      <c r="V239" s="51">
        <v>0</v>
      </c>
      <c r="W239" s="43">
        <v>44840</v>
      </c>
      <c r="X239" t="s">
        <v>1954</v>
      </c>
      <c r="Y239" t="s">
        <v>1955</v>
      </c>
      <c r="Z239" t="s">
        <v>82</v>
      </c>
      <c r="AA239" s="43">
        <v>44915</v>
      </c>
      <c r="AB239" t="s">
        <v>2435</v>
      </c>
      <c r="AC239" t="s">
        <v>2754</v>
      </c>
      <c r="AD239"/>
    </row>
    <row r="240" spans="1:30" x14ac:dyDescent="0.25">
      <c r="A240" s="51" t="s">
        <v>2763</v>
      </c>
      <c r="B240" s="51" t="s">
        <v>179</v>
      </c>
      <c r="C240" s="51">
        <v>2</v>
      </c>
      <c r="D240" s="51">
        <v>2021</v>
      </c>
      <c r="E240" s="51" t="s">
        <v>2169</v>
      </c>
      <c r="F240" s="51" t="s">
        <v>2160</v>
      </c>
      <c r="G240" s="52">
        <v>44431</v>
      </c>
      <c r="H240" s="51" t="s">
        <v>182</v>
      </c>
      <c r="I240" s="51" t="s">
        <v>164</v>
      </c>
      <c r="J240" s="51" t="s">
        <v>2436</v>
      </c>
      <c r="K240" s="109" t="s">
        <v>166</v>
      </c>
      <c r="L240" s="51" t="s">
        <v>36</v>
      </c>
      <c r="M240" s="51" t="s">
        <v>167</v>
      </c>
      <c r="N240" s="51">
        <v>2</v>
      </c>
      <c r="O240" s="51" t="s">
        <v>113</v>
      </c>
      <c r="P240" s="51" t="s">
        <v>184</v>
      </c>
      <c r="Q240" s="51" t="s">
        <v>2094</v>
      </c>
      <c r="R240" s="52">
        <v>44539</v>
      </c>
      <c r="S240" s="52">
        <v>44903</v>
      </c>
      <c r="T240" s="52">
        <v>44812</v>
      </c>
      <c r="U240" s="51">
        <v>0</v>
      </c>
      <c r="V240" s="51">
        <v>0</v>
      </c>
      <c r="W240" s="43">
        <v>44902</v>
      </c>
      <c r="X240" t="s">
        <v>2437</v>
      </c>
      <c r="Y240" t="s">
        <v>2638</v>
      </c>
      <c r="Z240" t="s">
        <v>82</v>
      </c>
      <c r="AA240" s="43">
        <v>44905</v>
      </c>
      <c r="AB240" t="s">
        <v>1905</v>
      </c>
      <c r="AC240" t="s">
        <v>2639</v>
      </c>
      <c r="AD240"/>
    </row>
    <row r="241" spans="1:30" x14ac:dyDescent="0.25">
      <c r="A241" s="51" t="s">
        <v>2763</v>
      </c>
      <c r="B241" s="51" t="s">
        <v>185</v>
      </c>
      <c r="C241" s="51">
        <v>2</v>
      </c>
      <c r="D241" s="51">
        <v>2021</v>
      </c>
      <c r="E241" s="51" t="s">
        <v>294</v>
      </c>
      <c r="F241" s="51" t="s">
        <v>186</v>
      </c>
      <c r="G241" s="52">
        <v>44523</v>
      </c>
      <c r="H241" s="51" t="s">
        <v>187</v>
      </c>
      <c r="I241" s="51" t="s">
        <v>2438</v>
      </c>
      <c r="J241" s="51" t="s">
        <v>192</v>
      </c>
      <c r="K241" s="51" t="s">
        <v>193</v>
      </c>
      <c r="L241" s="51" t="s">
        <v>36</v>
      </c>
      <c r="M241" s="51" t="s">
        <v>194</v>
      </c>
      <c r="N241" s="51">
        <v>1</v>
      </c>
      <c r="O241" s="51" t="s">
        <v>176</v>
      </c>
      <c r="P241" s="51" t="s">
        <v>177</v>
      </c>
      <c r="Q241" s="51" t="s">
        <v>177</v>
      </c>
      <c r="R241" s="52">
        <v>44545</v>
      </c>
      <c r="S241" s="52">
        <v>44925</v>
      </c>
      <c r="T241" s="52">
        <v>44811</v>
      </c>
      <c r="U241" s="51">
        <v>0</v>
      </c>
      <c r="V241" s="51">
        <v>0</v>
      </c>
      <c r="W241" s="43">
        <v>44840</v>
      </c>
      <c r="X241" t="s">
        <v>1954</v>
      </c>
      <c r="Y241" t="s">
        <v>1957</v>
      </c>
      <c r="Z241" t="s">
        <v>82</v>
      </c>
      <c r="AA241" s="43">
        <v>44915</v>
      </c>
      <c r="AB241" t="s">
        <v>2439</v>
      </c>
      <c r="AC241" t="s">
        <v>2755</v>
      </c>
      <c r="AD241"/>
    </row>
    <row r="242" spans="1:30" x14ac:dyDescent="0.25">
      <c r="A242" s="51" t="s">
        <v>2763</v>
      </c>
      <c r="B242" s="51" t="s">
        <v>293</v>
      </c>
      <c r="C242" s="51">
        <v>3</v>
      </c>
      <c r="D242" s="51">
        <v>2022</v>
      </c>
      <c r="E242" s="51" t="s">
        <v>294</v>
      </c>
      <c r="F242" s="51" t="s">
        <v>295</v>
      </c>
      <c r="G242" s="52">
        <v>44638</v>
      </c>
      <c r="H242" s="51" t="s">
        <v>296</v>
      </c>
      <c r="I242" s="51" t="s">
        <v>2438</v>
      </c>
      <c r="J242" s="51" t="s">
        <v>297</v>
      </c>
      <c r="K242" s="51" t="s">
        <v>301</v>
      </c>
      <c r="L242" s="51" t="s">
        <v>36</v>
      </c>
      <c r="M242" s="51" t="s">
        <v>302</v>
      </c>
      <c r="N242" s="51">
        <v>1</v>
      </c>
      <c r="O242" s="51" t="s">
        <v>176</v>
      </c>
      <c r="P242" s="51" t="s">
        <v>177</v>
      </c>
      <c r="Q242" s="51" t="s">
        <v>2092</v>
      </c>
      <c r="R242" s="52">
        <v>44669</v>
      </c>
      <c r="S242" s="52">
        <v>44925</v>
      </c>
      <c r="T242" s="52">
        <v>44811</v>
      </c>
      <c r="U242" s="51">
        <v>0</v>
      </c>
      <c r="V242" s="51">
        <v>0</v>
      </c>
      <c r="W242" s="43">
        <v>44840</v>
      </c>
      <c r="X242" t="s">
        <v>1954</v>
      </c>
      <c r="Y242" t="s">
        <v>1962</v>
      </c>
      <c r="Z242" t="s">
        <v>82</v>
      </c>
      <c r="AA242" s="43">
        <v>44915</v>
      </c>
      <c r="AB242" t="s">
        <v>2435</v>
      </c>
      <c r="AC242" t="s">
        <v>2756</v>
      </c>
      <c r="AD242"/>
    </row>
    <row r="243" spans="1:30" x14ac:dyDescent="0.25">
      <c r="A243" s="51" t="s">
        <v>2763</v>
      </c>
      <c r="B243" s="51" t="s">
        <v>330</v>
      </c>
      <c r="C243" s="51">
        <v>1</v>
      </c>
      <c r="D243" s="51">
        <v>2022</v>
      </c>
      <c r="E243" s="51" t="s">
        <v>294</v>
      </c>
      <c r="F243" s="51" t="s">
        <v>331</v>
      </c>
      <c r="G243" s="52">
        <v>44681</v>
      </c>
      <c r="H243" s="51" t="s">
        <v>332</v>
      </c>
      <c r="I243" s="51" t="s">
        <v>333</v>
      </c>
      <c r="J243" s="51" t="s">
        <v>334</v>
      </c>
      <c r="K243" s="51" t="s">
        <v>335</v>
      </c>
      <c r="L243" s="51" t="s">
        <v>36</v>
      </c>
      <c r="M243" s="51" t="s">
        <v>337</v>
      </c>
      <c r="N243" s="51">
        <v>1</v>
      </c>
      <c r="O243" s="51" t="s">
        <v>176</v>
      </c>
      <c r="P243" s="51" t="s">
        <v>338</v>
      </c>
      <c r="Q243" s="51" t="s">
        <v>2092</v>
      </c>
      <c r="R243" s="52">
        <v>44713</v>
      </c>
      <c r="S243" s="52">
        <v>44925</v>
      </c>
      <c r="T243" s="52">
        <v>44811</v>
      </c>
      <c r="U243" s="51">
        <v>0</v>
      </c>
      <c r="V243" s="51">
        <v>0</v>
      </c>
      <c r="W243" s="43">
        <v>44840</v>
      </c>
      <c r="X243" t="s">
        <v>1954</v>
      </c>
      <c r="Y243" t="s">
        <v>1964</v>
      </c>
      <c r="Z243" t="s">
        <v>82</v>
      </c>
      <c r="AA243" s="43">
        <v>44915</v>
      </c>
      <c r="AB243" t="s">
        <v>2435</v>
      </c>
      <c r="AC243" t="s">
        <v>2757</v>
      </c>
      <c r="AD243"/>
    </row>
    <row r="244" spans="1:30" x14ac:dyDescent="0.25">
      <c r="A244" s="51" t="s">
        <v>2763</v>
      </c>
      <c r="B244" s="51" t="s">
        <v>330</v>
      </c>
      <c r="C244" s="51">
        <v>3</v>
      </c>
      <c r="D244" s="51">
        <v>2022</v>
      </c>
      <c r="E244" s="51" t="s">
        <v>294</v>
      </c>
      <c r="F244" s="51" t="s">
        <v>331</v>
      </c>
      <c r="G244" s="52">
        <v>44681</v>
      </c>
      <c r="H244" s="51" t="s">
        <v>332</v>
      </c>
      <c r="I244" s="51" t="s">
        <v>333</v>
      </c>
      <c r="J244" s="51" t="s">
        <v>334</v>
      </c>
      <c r="K244" s="51" t="s">
        <v>342</v>
      </c>
      <c r="L244" s="51" t="s">
        <v>36</v>
      </c>
      <c r="M244" s="51" t="s">
        <v>343</v>
      </c>
      <c r="N244" s="51">
        <v>1</v>
      </c>
      <c r="O244" s="51" t="s">
        <v>176</v>
      </c>
      <c r="P244" s="51" t="s">
        <v>338</v>
      </c>
      <c r="Q244" s="51" t="s">
        <v>2092</v>
      </c>
      <c r="R244" s="52">
        <v>44713</v>
      </c>
      <c r="S244" s="52">
        <v>44925</v>
      </c>
      <c r="T244" s="52">
        <v>44811</v>
      </c>
      <c r="U244" s="51">
        <v>0</v>
      </c>
      <c r="V244" s="51">
        <v>0</v>
      </c>
      <c r="W244" s="43">
        <v>44840</v>
      </c>
      <c r="X244" t="s">
        <v>1954</v>
      </c>
      <c r="Y244" t="s">
        <v>1965</v>
      </c>
      <c r="Z244" t="s">
        <v>82</v>
      </c>
      <c r="AA244" s="43">
        <v>44915</v>
      </c>
      <c r="AB244" t="s">
        <v>2435</v>
      </c>
      <c r="AC244" t="s">
        <v>2758</v>
      </c>
      <c r="AD244"/>
    </row>
    <row r="245" spans="1:30" x14ac:dyDescent="0.25">
      <c r="A245" s="51" t="s">
        <v>2763</v>
      </c>
      <c r="B245" s="51" t="s">
        <v>502</v>
      </c>
      <c r="C245" s="51">
        <v>2</v>
      </c>
      <c r="D245" s="51">
        <v>2022</v>
      </c>
      <c r="E245" s="51" t="s">
        <v>322</v>
      </c>
      <c r="F245" s="51" t="s">
        <v>418</v>
      </c>
      <c r="G245" s="52">
        <v>44694</v>
      </c>
      <c r="H245" s="51" t="s">
        <v>2456</v>
      </c>
      <c r="I245" s="51" t="s">
        <v>505</v>
      </c>
      <c r="J245" s="51" t="s">
        <v>506</v>
      </c>
      <c r="K245" s="51" t="s">
        <v>509</v>
      </c>
      <c r="L245" s="51" t="s">
        <v>2171</v>
      </c>
      <c r="M245" s="51" t="s">
        <v>510</v>
      </c>
      <c r="N245" s="51">
        <v>1</v>
      </c>
      <c r="O245" s="51" t="s">
        <v>329</v>
      </c>
      <c r="P245" s="51" t="s">
        <v>329</v>
      </c>
      <c r="Q245" s="51" t="s">
        <v>329</v>
      </c>
      <c r="R245" s="52">
        <v>44708</v>
      </c>
      <c r="S245" s="52">
        <v>44926</v>
      </c>
      <c r="T245" s="52">
        <v>44813</v>
      </c>
      <c r="U245" s="51">
        <v>0</v>
      </c>
      <c r="V245" s="51">
        <v>0</v>
      </c>
      <c r="W245" s="43">
        <v>44840</v>
      </c>
      <c r="X245" t="s">
        <v>2012</v>
      </c>
      <c r="Y245" t="s">
        <v>2766</v>
      </c>
      <c r="Z245" t="s">
        <v>82</v>
      </c>
      <c r="AA245" s="43">
        <v>44907</v>
      </c>
      <c r="AB245" t="s">
        <v>2012</v>
      </c>
      <c r="AC245" t="s">
        <v>2655</v>
      </c>
      <c r="AD245"/>
    </row>
    <row r="246" spans="1:30" x14ac:dyDescent="0.25">
      <c r="A246" s="51" t="s">
        <v>2763</v>
      </c>
      <c r="B246" s="51" t="s">
        <v>502</v>
      </c>
      <c r="C246" s="51">
        <v>4</v>
      </c>
      <c r="D246" s="51">
        <v>2022</v>
      </c>
      <c r="E246" s="51" t="s">
        <v>322</v>
      </c>
      <c r="F246" s="51" t="s">
        <v>418</v>
      </c>
      <c r="G246" s="52">
        <v>44694</v>
      </c>
      <c r="H246" s="51" t="s">
        <v>2456</v>
      </c>
      <c r="I246" s="51" t="s">
        <v>505</v>
      </c>
      <c r="J246" s="51" t="s">
        <v>506</v>
      </c>
      <c r="K246" s="51" t="s">
        <v>2457</v>
      </c>
      <c r="L246" s="51" t="s">
        <v>2171</v>
      </c>
      <c r="M246" s="51" t="s">
        <v>513</v>
      </c>
      <c r="N246" s="51">
        <v>100</v>
      </c>
      <c r="O246" s="51" t="s">
        <v>329</v>
      </c>
      <c r="P246" s="51" t="s">
        <v>329</v>
      </c>
      <c r="Q246" s="51" t="s">
        <v>329</v>
      </c>
      <c r="R246" s="52">
        <v>44708</v>
      </c>
      <c r="S246" s="52">
        <v>44926</v>
      </c>
      <c r="T246" s="52">
        <v>44813</v>
      </c>
      <c r="U246" s="51">
        <v>0</v>
      </c>
      <c r="V246" s="51">
        <v>0</v>
      </c>
      <c r="W246" s="43">
        <v>44840</v>
      </c>
      <c r="X246" t="s">
        <v>2012</v>
      </c>
      <c r="Y246" t="s">
        <v>2767</v>
      </c>
      <c r="Z246" t="s">
        <v>82</v>
      </c>
      <c r="AA246" s="43">
        <v>44907</v>
      </c>
      <c r="AB246" t="s">
        <v>2012</v>
      </c>
      <c r="AC246" t="s">
        <v>2656</v>
      </c>
      <c r="AD246"/>
    </row>
    <row r="247" spans="1:30" x14ac:dyDescent="0.25">
      <c r="A247" s="51" t="s">
        <v>2763</v>
      </c>
      <c r="B247" s="51" t="s">
        <v>557</v>
      </c>
      <c r="C247" s="51">
        <v>2</v>
      </c>
      <c r="D247" s="51">
        <v>2022</v>
      </c>
      <c r="E247" s="51" t="s">
        <v>294</v>
      </c>
      <c r="F247" s="51" t="s">
        <v>558</v>
      </c>
      <c r="G247" s="52">
        <v>44718</v>
      </c>
      <c r="H247" s="51" t="s">
        <v>559</v>
      </c>
      <c r="I247" s="51" t="s">
        <v>560</v>
      </c>
      <c r="J247" s="51" t="s">
        <v>561</v>
      </c>
      <c r="K247" s="51" t="s">
        <v>2462</v>
      </c>
      <c r="L247" s="51" t="s">
        <v>36</v>
      </c>
      <c r="M247" s="51" t="s">
        <v>563</v>
      </c>
      <c r="N247" s="51">
        <v>2</v>
      </c>
      <c r="O247" s="51" t="s">
        <v>176</v>
      </c>
      <c r="P247" s="51" t="s">
        <v>2077</v>
      </c>
      <c r="Q247" s="51" t="s">
        <v>2089</v>
      </c>
      <c r="R247" s="52">
        <v>44743</v>
      </c>
      <c r="S247" s="52">
        <v>44925</v>
      </c>
      <c r="T247" s="52">
        <v>44811</v>
      </c>
      <c r="U247" s="51">
        <v>0</v>
      </c>
      <c r="V247" s="51">
        <v>0</v>
      </c>
      <c r="W247" s="43">
        <v>44840</v>
      </c>
      <c r="X247" t="s">
        <v>2461</v>
      </c>
      <c r="Y247" t="s">
        <v>1966</v>
      </c>
      <c r="Z247" t="s">
        <v>82</v>
      </c>
      <c r="AA247" s="43">
        <v>44915</v>
      </c>
      <c r="AB247" t="s">
        <v>2435</v>
      </c>
      <c r="AC247" t="s">
        <v>2759</v>
      </c>
      <c r="AD247"/>
    </row>
    <row r="248" spans="1:30" x14ac:dyDescent="0.25">
      <c r="A248" s="51" t="s">
        <v>2763</v>
      </c>
      <c r="B248" s="51" t="s">
        <v>609</v>
      </c>
      <c r="C248" s="51">
        <v>2</v>
      </c>
      <c r="D248" s="51">
        <v>2022</v>
      </c>
      <c r="E248" s="51" t="s">
        <v>2169</v>
      </c>
      <c r="F248" s="51" t="s">
        <v>2162</v>
      </c>
      <c r="G248" s="52">
        <v>44741</v>
      </c>
      <c r="H248" s="51" t="s">
        <v>618</v>
      </c>
      <c r="I248" s="51" t="s">
        <v>611</v>
      </c>
      <c r="J248" s="51" t="s">
        <v>612</v>
      </c>
      <c r="K248" s="51" t="s">
        <v>619</v>
      </c>
      <c r="L248" s="51" t="s">
        <v>36</v>
      </c>
      <c r="M248" s="51" t="s">
        <v>620</v>
      </c>
      <c r="N248" s="51" t="s">
        <v>615</v>
      </c>
      <c r="O248" s="51" t="s">
        <v>113</v>
      </c>
      <c r="P248" s="51" t="s">
        <v>114</v>
      </c>
      <c r="Q248" s="51" t="s">
        <v>114</v>
      </c>
      <c r="R248" s="52">
        <v>44805</v>
      </c>
      <c r="S248" s="52">
        <v>44925</v>
      </c>
      <c r="T248" s="52">
        <v>44813</v>
      </c>
      <c r="U248" s="51">
        <v>0</v>
      </c>
      <c r="V248" s="51">
        <v>0</v>
      </c>
      <c r="W248" s="43"/>
      <c r="Z248" t="s">
        <v>82</v>
      </c>
      <c r="AA248" s="43">
        <v>44893</v>
      </c>
      <c r="AB248" t="s">
        <v>1949</v>
      </c>
      <c r="AC248" t="s">
        <v>2600</v>
      </c>
      <c r="AD248"/>
    </row>
    <row r="249" spans="1:30" x14ac:dyDescent="0.25">
      <c r="A249" s="51" t="s">
        <v>2763</v>
      </c>
      <c r="B249" s="51" t="s">
        <v>632</v>
      </c>
      <c r="C249" s="51">
        <v>1</v>
      </c>
      <c r="D249" s="51">
        <v>2022</v>
      </c>
      <c r="E249" s="51" t="s">
        <v>2169</v>
      </c>
      <c r="F249" s="51" t="s">
        <v>2162</v>
      </c>
      <c r="G249" s="52">
        <v>44741</v>
      </c>
      <c r="H249" s="51" t="s">
        <v>633</v>
      </c>
      <c r="I249" s="51" t="s">
        <v>634</v>
      </c>
      <c r="J249" s="51" t="s">
        <v>635</v>
      </c>
      <c r="K249" s="51" t="s">
        <v>636</v>
      </c>
      <c r="L249" s="51" t="s">
        <v>36</v>
      </c>
      <c r="M249" s="51" t="s">
        <v>637</v>
      </c>
      <c r="N249" s="51" t="s">
        <v>638</v>
      </c>
      <c r="O249" s="51" t="s">
        <v>113</v>
      </c>
      <c r="P249" s="51" t="s">
        <v>114</v>
      </c>
      <c r="Q249" s="51" t="s">
        <v>2111</v>
      </c>
      <c r="R249" s="52">
        <v>44788</v>
      </c>
      <c r="S249" s="52">
        <v>44925</v>
      </c>
      <c r="T249" s="52">
        <v>44813</v>
      </c>
      <c r="U249" s="51">
        <v>0</v>
      </c>
      <c r="V249" s="51">
        <v>0</v>
      </c>
      <c r="W249" s="43">
        <v>44906</v>
      </c>
      <c r="X249" t="s">
        <v>2288</v>
      </c>
      <c r="Y249" t="s">
        <v>2752</v>
      </c>
      <c r="Z249" t="s">
        <v>82</v>
      </c>
      <c r="AA249" s="43">
        <v>44907</v>
      </c>
      <c r="AB249" t="s">
        <v>1905</v>
      </c>
      <c r="AC249" t="s">
        <v>2753</v>
      </c>
      <c r="AD249"/>
    </row>
    <row r="250" spans="1:30" x14ac:dyDescent="0.25">
      <c r="A250" s="51" t="s">
        <v>2763</v>
      </c>
      <c r="B250" s="51" t="s">
        <v>648</v>
      </c>
      <c r="C250" s="51">
        <v>2</v>
      </c>
      <c r="D250" s="51">
        <v>2022</v>
      </c>
      <c r="E250" s="51" t="s">
        <v>616</v>
      </c>
      <c r="F250" s="51" t="s">
        <v>649</v>
      </c>
      <c r="G250" s="52">
        <v>44768</v>
      </c>
      <c r="H250" s="51" t="s">
        <v>650</v>
      </c>
      <c r="I250" s="51" t="s">
        <v>2464</v>
      </c>
      <c r="J250" s="51" t="s">
        <v>652</v>
      </c>
      <c r="K250" s="51" t="s">
        <v>2465</v>
      </c>
      <c r="L250" s="51" t="s">
        <v>2172</v>
      </c>
      <c r="M250" s="51" t="s">
        <v>657</v>
      </c>
      <c r="N250" s="51" t="s">
        <v>658</v>
      </c>
      <c r="O250" s="51" t="s">
        <v>113</v>
      </c>
      <c r="P250" s="51" t="s">
        <v>114</v>
      </c>
      <c r="Q250" s="51" t="s">
        <v>114</v>
      </c>
      <c r="R250" s="52">
        <v>44798</v>
      </c>
      <c r="S250" s="52">
        <v>44957</v>
      </c>
      <c r="T250" s="52">
        <v>44813</v>
      </c>
      <c r="U250" s="51">
        <v>0</v>
      </c>
      <c r="V250" s="51">
        <v>0</v>
      </c>
      <c r="W250" s="43"/>
      <c r="Z250" t="s">
        <v>82</v>
      </c>
      <c r="AA250" s="43">
        <v>44906</v>
      </c>
      <c r="AB250" t="s">
        <v>1949</v>
      </c>
      <c r="AC250" t="s">
        <v>2620</v>
      </c>
      <c r="AD250"/>
    </row>
    <row r="251" spans="1:30" x14ac:dyDescent="0.25">
      <c r="A251" s="51" t="s">
        <v>2763</v>
      </c>
      <c r="B251" s="51" t="s">
        <v>648</v>
      </c>
      <c r="C251" s="51">
        <v>3</v>
      </c>
      <c r="D251" s="51">
        <v>2022</v>
      </c>
      <c r="E251" s="51" t="s">
        <v>616</v>
      </c>
      <c r="F251" s="51" t="s">
        <v>649</v>
      </c>
      <c r="G251" s="52">
        <v>44768</v>
      </c>
      <c r="H251" s="51" t="s">
        <v>650</v>
      </c>
      <c r="I251" s="51" t="s">
        <v>2464</v>
      </c>
      <c r="J251" s="51" t="s">
        <v>652</v>
      </c>
      <c r="K251" s="51" t="s">
        <v>659</v>
      </c>
      <c r="L251" s="51" t="s">
        <v>36</v>
      </c>
      <c r="M251" s="51" t="s">
        <v>661</v>
      </c>
      <c r="N251" s="51" t="s">
        <v>662</v>
      </c>
      <c r="O251" s="51" t="s">
        <v>113</v>
      </c>
      <c r="P251" s="51" t="s">
        <v>114</v>
      </c>
      <c r="Q251" s="51" t="s">
        <v>114</v>
      </c>
      <c r="R251" s="52">
        <v>44798</v>
      </c>
      <c r="S251" s="52">
        <v>44957</v>
      </c>
      <c r="T251" s="52">
        <v>44813</v>
      </c>
      <c r="U251" s="51">
        <v>0</v>
      </c>
      <c r="V251" s="51">
        <v>0</v>
      </c>
      <c r="W251" s="43"/>
      <c r="Z251" t="s">
        <v>82</v>
      </c>
      <c r="AA251" s="43">
        <v>44918</v>
      </c>
      <c r="AB251" t="s">
        <v>1949</v>
      </c>
      <c r="AC251" t="s">
        <v>2768</v>
      </c>
      <c r="AD251"/>
    </row>
    <row r="252" spans="1:30" x14ac:dyDescent="0.25">
      <c r="A252" s="51" t="s">
        <v>2763</v>
      </c>
      <c r="B252" s="51" t="s">
        <v>687</v>
      </c>
      <c r="C252" s="51">
        <v>1</v>
      </c>
      <c r="D252" s="51">
        <v>2022</v>
      </c>
      <c r="E252" s="51" t="s">
        <v>616</v>
      </c>
      <c r="F252" s="51" t="s">
        <v>649</v>
      </c>
      <c r="G252" s="52">
        <v>44768</v>
      </c>
      <c r="H252" s="51" t="s">
        <v>688</v>
      </c>
      <c r="I252" s="51" t="s">
        <v>2479</v>
      </c>
      <c r="J252" s="51" t="s">
        <v>690</v>
      </c>
      <c r="K252" s="51" t="s">
        <v>691</v>
      </c>
      <c r="L252" s="51" t="s">
        <v>36</v>
      </c>
      <c r="M252" s="51" t="s">
        <v>692</v>
      </c>
      <c r="N252" s="51" t="s">
        <v>693</v>
      </c>
      <c r="O252" s="51" t="s">
        <v>113</v>
      </c>
      <c r="P252" s="51" t="s">
        <v>114</v>
      </c>
      <c r="Q252" s="51" t="s">
        <v>114</v>
      </c>
      <c r="R252" s="52">
        <v>44805</v>
      </c>
      <c r="S252" s="52">
        <v>44895</v>
      </c>
      <c r="T252" s="52">
        <v>44813</v>
      </c>
      <c r="U252" s="51">
        <v>0</v>
      </c>
      <c r="V252" s="51">
        <v>0</v>
      </c>
      <c r="W252" s="43"/>
      <c r="Z252" t="s">
        <v>82</v>
      </c>
      <c r="AA252" s="43">
        <v>44897</v>
      </c>
      <c r="AB252" t="s">
        <v>1949</v>
      </c>
      <c r="AC252" t="s">
        <v>2614</v>
      </c>
      <c r="AD252"/>
    </row>
    <row r="253" spans="1:30" x14ac:dyDescent="0.25">
      <c r="A253" s="51" t="s">
        <v>2763</v>
      </c>
      <c r="B253" s="51" t="s">
        <v>687</v>
      </c>
      <c r="C253" s="51">
        <v>2</v>
      </c>
      <c r="D253" s="51">
        <v>2022</v>
      </c>
      <c r="E253" s="51" t="s">
        <v>616</v>
      </c>
      <c r="F253" s="51" t="s">
        <v>649</v>
      </c>
      <c r="G253" s="52">
        <v>44768</v>
      </c>
      <c r="H253" s="51" t="s">
        <v>688</v>
      </c>
      <c r="I253" s="51" t="s">
        <v>2479</v>
      </c>
      <c r="J253" s="51" t="s">
        <v>690</v>
      </c>
      <c r="K253" s="51" t="s">
        <v>694</v>
      </c>
      <c r="L253" s="51" t="s">
        <v>36</v>
      </c>
      <c r="M253" s="51" t="s">
        <v>695</v>
      </c>
      <c r="N253" s="51">
        <v>2</v>
      </c>
      <c r="O253" s="51" t="s">
        <v>113</v>
      </c>
      <c r="P253" s="51" t="s">
        <v>114</v>
      </c>
      <c r="Q253" s="51" t="s">
        <v>114</v>
      </c>
      <c r="R253" s="52">
        <v>44798</v>
      </c>
      <c r="S253" s="52">
        <v>44957</v>
      </c>
      <c r="T253" s="52">
        <v>44813</v>
      </c>
      <c r="U253" s="51">
        <v>0</v>
      </c>
      <c r="V253" s="51">
        <v>0</v>
      </c>
      <c r="W253" s="43"/>
      <c r="Z253" t="s">
        <v>82</v>
      </c>
      <c r="AA253" s="43">
        <v>44897</v>
      </c>
      <c r="AB253" t="s">
        <v>1949</v>
      </c>
      <c r="AC253" t="s">
        <v>2613</v>
      </c>
      <c r="AD253"/>
    </row>
    <row r="254" spans="1:30" x14ac:dyDescent="0.25">
      <c r="A254" s="51" t="s">
        <v>2763</v>
      </c>
      <c r="B254" s="51" t="s">
        <v>696</v>
      </c>
      <c r="C254" s="51">
        <v>1</v>
      </c>
      <c r="D254" s="51">
        <v>2022</v>
      </c>
      <c r="E254" s="51" t="s">
        <v>616</v>
      </c>
      <c r="F254" s="51" t="s">
        <v>649</v>
      </c>
      <c r="G254" s="52">
        <v>44768</v>
      </c>
      <c r="H254" s="51" t="s">
        <v>697</v>
      </c>
      <c r="I254" s="51" t="s">
        <v>2480</v>
      </c>
      <c r="J254" s="51" t="s">
        <v>2481</v>
      </c>
      <c r="K254" s="51" t="s">
        <v>698</v>
      </c>
      <c r="L254" s="51" t="s">
        <v>36</v>
      </c>
      <c r="M254" s="51" t="s">
        <v>699</v>
      </c>
      <c r="N254" s="51" t="s">
        <v>700</v>
      </c>
      <c r="O254" s="51" t="s">
        <v>291</v>
      </c>
      <c r="P254" s="51" t="s">
        <v>2080</v>
      </c>
      <c r="Q254" s="51" t="s">
        <v>2103</v>
      </c>
      <c r="R254" s="52">
        <v>44802</v>
      </c>
      <c r="S254" s="52">
        <v>44895</v>
      </c>
      <c r="T254" s="52">
        <v>44812</v>
      </c>
      <c r="U254" s="51">
        <v>0</v>
      </c>
      <c r="V254" s="51">
        <v>0</v>
      </c>
      <c r="W254" s="43"/>
      <c r="Z254" t="s">
        <v>82</v>
      </c>
      <c r="AA254" s="43">
        <v>44881</v>
      </c>
      <c r="AB254" t="s">
        <v>1949</v>
      </c>
      <c r="AC254" t="s">
        <v>2599</v>
      </c>
      <c r="AD254"/>
    </row>
    <row r="255" spans="1:30" x14ac:dyDescent="0.25">
      <c r="A255" s="51" t="s">
        <v>2763</v>
      </c>
      <c r="B255" s="51" t="s">
        <v>715</v>
      </c>
      <c r="C255" s="51">
        <v>1</v>
      </c>
      <c r="D255" s="51">
        <v>2022</v>
      </c>
      <c r="E255" s="51" t="s">
        <v>616</v>
      </c>
      <c r="F255" s="51" t="s">
        <v>649</v>
      </c>
      <c r="G255" s="52">
        <v>44768</v>
      </c>
      <c r="H255" s="51" t="s">
        <v>716</v>
      </c>
      <c r="I255" s="51" t="s">
        <v>2464</v>
      </c>
      <c r="J255" s="51" t="s">
        <v>2487</v>
      </c>
      <c r="K255" s="51" t="s">
        <v>2488</v>
      </c>
      <c r="L255" s="51" t="s">
        <v>36</v>
      </c>
      <c r="M255" s="51" t="s">
        <v>717</v>
      </c>
      <c r="N255" s="51">
        <v>1</v>
      </c>
      <c r="O255" s="51" t="s">
        <v>329</v>
      </c>
      <c r="P255" s="51" t="s">
        <v>329</v>
      </c>
      <c r="Q255" s="51" t="s">
        <v>329</v>
      </c>
      <c r="R255" s="52">
        <v>44798</v>
      </c>
      <c r="S255" s="52">
        <v>44926</v>
      </c>
      <c r="T255" s="52">
        <v>44813</v>
      </c>
      <c r="U255" s="51">
        <v>0</v>
      </c>
      <c r="V255" s="51">
        <v>0</v>
      </c>
      <c r="W255" s="43">
        <v>44840</v>
      </c>
      <c r="X255" t="s">
        <v>2012</v>
      </c>
      <c r="Y255" t="s">
        <v>2657</v>
      </c>
      <c r="Z255" t="s">
        <v>82</v>
      </c>
      <c r="AA255" s="43">
        <v>44874</v>
      </c>
      <c r="AB255" t="s">
        <v>2309</v>
      </c>
      <c r="AC255" t="s">
        <v>2658</v>
      </c>
      <c r="AD255"/>
    </row>
    <row r="256" spans="1:30" x14ac:dyDescent="0.25">
      <c r="A256" s="51" t="s">
        <v>2763</v>
      </c>
      <c r="B256" s="51" t="s">
        <v>728</v>
      </c>
      <c r="C256" s="51">
        <v>2</v>
      </c>
      <c r="D256" s="51">
        <v>2022</v>
      </c>
      <c r="E256" s="51" t="s">
        <v>616</v>
      </c>
      <c r="F256" s="51" t="s">
        <v>649</v>
      </c>
      <c r="G256" s="52">
        <v>44768</v>
      </c>
      <c r="H256" s="51" t="s">
        <v>729</v>
      </c>
      <c r="I256" s="51" t="s">
        <v>611</v>
      </c>
      <c r="J256" s="51" t="s">
        <v>2494</v>
      </c>
      <c r="K256" s="51" t="s">
        <v>2495</v>
      </c>
      <c r="L256" s="51" t="s">
        <v>36</v>
      </c>
      <c r="M256" s="51" t="s">
        <v>733</v>
      </c>
      <c r="N256" s="51" t="s">
        <v>732</v>
      </c>
      <c r="O256" s="51" t="s">
        <v>113</v>
      </c>
      <c r="P256" s="51" t="s">
        <v>2084</v>
      </c>
      <c r="Q256" s="51" t="s">
        <v>2091</v>
      </c>
      <c r="R256" s="52">
        <v>44798</v>
      </c>
      <c r="S256" s="52">
        <v>44957</v>
      </c>
      <c r="T256" s="52">
        <v>44813</v>
      </c>
      <c r="U256" s="51">
        <v>0</v>
      </c>
      <c r="V256" s="51">
        <v>0</v>
      </c>
      <c r="W256" s="43">
        <v>44841</v>
      </c>
      <c r="X256" t="s">
        <v>2437</v>
      </c>
      <c r="Y256" t="s">
        <v>2028</v>
      </c>
      <c r="Z256" t="s">
        <v>82</v>
      </c>
      <c r="AA256" s="43">
        <v>44897</v>
      </c>
      <c r="AB256" t="s">
        <v>1949</v>
      </c>
      <c r="AC256" t="s">
        <v>2612</v>
      </c>
      <c r="AD256"/>
    </row>
    <row r="257" spans="1:30" x14ac:dyDescent="0.25">
      <c r="A257" s="51" t="s">
        <v>2763</v>
      </c>
      <c r="B257" s="51" t="s">
        <v>734</v>
      </c>
      <c r="C257" s="51">
        <v>1</v>
      </c>
      <c r="D257" s="51">
        <v>2022</v>
      </c>
      <c r="E257" s="51" t="s">
        <v>616</v>
      </c>
      <c r="F257" s="51" t="s">
        <v>649</v>
      </c>
      <c r="G257" s="52">
        <v>44768</v>
      </c>
      <c r="H257" s="51" t="s">
        <v>2496</v>
      </c>
      <c r="I257" s="51" t="s">
        <v>2479</v>
      </c>
      <c r="J257" s="51" t="s">
        <v>735</v>
      </c>
      <c r="K257" s="51" t="s">
        <v>736</v>
      </c>
      <c r="L257" s="51" t="s">
        <v>36</v>
      </c>
      <c r="M257" s="51" t="s">
        <v>737</v>
      </c>
      <c r="N257" s="51" t="s">
        <v>738</v>
      </c>
      <c r="O257" s="51" t="s">
        <v>113</v>
      </c>
      <c r="P257" s="51" t="s">
        <v>114</v>
      </c>
      <c r="Q257" s="51" t="s">
        <v>114</v>
      </c>
      <c r="R257" s="52">
        <v>44805</v>
      </c>
      <c r="S257" s="52">
        <v>44957</v>
      </c>
      <c r="T257" s="52">
        <v>44813</v>
      </c>
      <c r="U257" s="51">
        <v>0</v>
      </c>
      <c r="V257" s="51">
        <v>0</v>
      </c>
      <c r="W257" s="43">
        <v>44902</v>
      </c>
      <c r="X257" t="s">
        <v>2643</v>
      </c>
      <c r="Y257" t="s">
        <v>2644</v>
      </c>
      <c r="Z257" t="s">
        <v>82</v>
      </c>
      <c r="AA257" s="43">
        <v>44902</v>
      </c>
      <c r="AB257" t="s">
        <v>1212</v>
      </c>
      <c r="AC257" t="s">
        <v>2645</v>
      </c>
      <c r="AD257"/>
    </row>
    <row r="258" spans="1:30" x14ac:dyDescent="0.25">
      <c r="A258" s="51" t="s">
        <v>2763</v>
      </c>
      <c r="B258" s="51" t="s">
        <v>739</v>
      </c>
      <c r="C258" s="51">
        <v>1</v>
      </c>
      <c r="D258" s="51">
        <v>2022</v>
      </c>
      <c r="E258" s="51" t="s">
        <v>616</v>
      </c>
      <c r="F258" s="51" t="s">
        <v>649</v>
      </c>
      <c r="G258" s="52">
        <v>44768</v>
      </c>
      <c r="H258" s="51" t="s">
        <v>740</v>
      </c>
      <c r="I258" s="51" t="s">
        <v>2479</v>
      </c>
      <c r="J258" s="51" t="s">
        <v>2497</v>
      </c>
      <c r="K258" s="51" t="s">
        <v>741</v>
      </c>
      <c r="L258" s="51" t="s">
        <v>36</v>
      </c>
      <c r="M258" s="51" t="s">
        <v>742</v>
      </c>
      <c r="N258" s="51" t="s">
        <v>743</v>
      </c>
      <c r="O258" s="51" t="s">
        <v>113</v>
      </c>
      <c r="P258" s="51" t="s">
        <v>114</v>
      </c>
      <c r="Q258" s="51" t="s">
        <v>114</v>
      </c>
      <c r="R258" s="52">
        <v>44805</v>
      </c>
      <c r="S258" s="52">
        <v>44957</v>
      </c>
      <c r="T258" s="52">
        <v>44813</v>
      </c>
      <c r="U258" s="51">
        <v>0</v>
      </c>
      <c r="V258" s="51">
        <v>0</v>
      </c>
      <c r="W258" s="43"/>
      <c r="Z258" t="s">
        <v>82</v>
      </c>
      <c r="AA258" s="43">
        <v>44910</v>
      </c>
      <c r="AB258" t="s">
        <v>1949</v>
      </c>
      <c r="AC258" t="s">
        <v>2751</v>
      </c>
      <c r="AD258"/>
    </row>
    <row r="259" spans="1:30" x14ac:dyDescent="0.25">
      <c r="A259" s="51" t="s">
        <v>2763</v>
      </c>
      <c r="B259" s="51" t="s">
        <v>798</v>
      </c>
      <c r="C259" s="51">
        <v>1</v>
      </c>
      <c r="D259" s="51">
        <v>2022</v>
      </c>
      <c r="E259" s="51" t="s">
        <v>2169</v>
      </c>
      <c r="F259" s="51" t="s">
        <v>2164</v>
      </c>
      <c r="G259" s="52">
        <v>44775</v>
      </c>
      <c r="H259" s="51" t="s">
        <v>799</v>
      </c>
      <c r="I259" s="51" t="s">
        <v>525</v>
      </c>
      <c r="J259" s="51" t="s">
        <v>800</v>
      </c>
      <c r="K259" s="51" t="s">
        <v>801</v>
      </c>
      <c r="L259" s="51" t="s">
        <v>2172</v>
      </c>
      <c r="M259" s="51" t="s">
        <v>802</v>
      </c>
      <c r="N259" s="51" t="s">
        <v>803</v>
      </c>
      <c r="O259" s="51" t="s">
        <v>2075</v>
      </c>
      <c r="P259" s="51" t="s">
        <v>2106</v>
      </c>
      <c r="Q259" s="51" t="s">
        <v>2105</v>
      </c>
      <c r="R259" s="52">
        <v>44802</v>
      </c>
      <c r="S259" s="52">
        <v>44895</v>
      </c>
      <c r="T259" s="52">
        <v>44813</v>
      </c>
      <c r="U259" s="51">
        <v>0</v>
      </c>
      <c r="V259" s="51">
        <v>0</v>
      </c>
      <c r="W259" s="43"/>
      <c r="Z259" t="s">
        <v>82</v>
      </c>
      <c r="AA259" s="43">
        <v>44897</v>
      </c>
      <c r="AB259" t="s">
        <v>1949</v>
      </c>
      <c r="AC259" t="s">
        <v>2608</v>
      </c>
      <c r="AD259"/>
    </row>
    <row r="260" spans="1:30" x14ac:dyDescent="0.25">
      <c r="A260" s="51" t="s">
        <v>2763</v>
      </c>
      <c r="B260" s="51" t="s">
        <v>805</v>
      </c>
      <c r="C260" s="51">
        <v>1</v>
      </c>
      <c r="D260" s="51">
        <v>2022</v>
      </c>
      <c r="E260" s="51" t="s">
        <v>2169</v>
      </c>
      <c r="F260" s="51" t="s">
        <v>2164</v>
      </c>
      <c r="G260" s="52">
        <v>44775</v>
      </c>
      <c r="H260" s="51" t="s">
        <v>806</v>
      </c>
      <c r="I260" s="51" t="s">
        <v>611</v>
      </c>
      <c r="J260" s="51" t="s">
        <v>807</v>
      </c>
      <c r="K260" s="109" t="s">
        <v>808</v>
      </c>
      <c r="L260" s="51" t="s">
        <v>2171</v>
      </c>
      <c r="M260" s="51" t="s">
        <v>809</v>
      </c>
      <c r="N260" s="51" t="s">
        <v>810</v>
      </c>
      <c r="O260" s="51" t="s">
        <v>2075</v>
      </c>
      <c r="P260" s="51" t="s">
        <v>2106</v>
      </c>
      <c r="Q260" s="51" t="s">
        <v>2105</v>
      </c>
      <c r="R260" s="52">
        <v>44802</v>
      </c>
      <c r="S260" s="52">
        <v>44895</v>
      </c>
      <c r="T260" s="52">
        <v>44813</v>
      </c>
      <c r="U260" s="51">
        <v>0</v>
      </c>
      <c r="V260" s="51">
        <v>0</v>
      </c>
      <c r="W260" s="43">
        <v>44896</v>
      </c>
      <c r="X260" t="s">
        <v>2437</v>
      </c>
      <c r="Y260" t="s">
        <v>2761</v>
      </c>
      <c r="Z260" t="s">
        <v>82</v>
      </c>
      <c r="AA260" s="43">
        <v>44907</v>
      </c>
      <c r="AB260" t="s">
        <v>1905</v>
      </c>
      <c r="AC260" t="s">
        <v>2762</v>
      </c>
      <c r="AD260"/>
    </row>
    <row r="261" spans="1:30" x14ac:dyDescent="0.25">
      <c r="A261" s="51" t="s">
        <v>2763</v>
      </c>
      <c r="B261" s="51" t="s">
        <v>819</v>
      </c>
      <c r="C261" s="51">
        <v>4</v>
      </c>
      <c r="D261" s="51">
        <v>2022</v>
      </c>
      <c r="E261" s="51" t="s">
        <v>2169</v>
      </c>
      <c r="F261" s="51" t="s">
        <v>2164</v>
      </c>
      <c r="G261" s="52">
        <v>44775</v>
      </c>
      <c r="H261" s="51" t="s">
        <v>820</v>
      </c>
      <c r="I261" s="51" t="s">
        <v>611</v>
      </c>
      <c r="J261" s="51" t="s">
        <v>829</v>
      </c>
      <c r="K261" s="109" t="s">
        <v>2512</v>
      </c>
      <c r="L261" s="51" t="s">
        <v>2171</v>
      </c>
      <c r="M261" s="51" t="s">
        <v>834</v>
      </c>
      <c r="N261" s="51" t="s">
        <v>835</v>
      </c>
      <c r="O261" s="51" t="s">
        <v>113</v>
      </c>
      <c r="P261" s="51" t="s">
        <v>168</v>
      </c>
      <c r="Q261" s="51" t="s">
        <v>2114</v>
      </c>
      <c r="R261" s="52">
        <v>44804</v>
      </c>
      <c r="S261" s="52">
        <v>44895</v>
      </c>
      <c r="T261" s="52">
        <v>44813</v>
      </c>
      <c r="U261" s="51">
        <v>0</v>
      </c>
      <c r="V261" s="51">
        <v>0</v>
      </c>
      <c r="W261" s="43">
        <v>44896</v>
      </c>
      <c r="X261" t="s">
        <v>2437</v>
      </c>
      <c r="Y261" t="s">
        <v>2631</v>
      </c>
      <c r="Z261" t="s">
        <v>82</v>
      </c>
      <c r="AA261" s="43">
        <v>44905</v>
      </c>
      <c r="AB261" t="s">
        <v>1905</v>
      </c>
      <c r="AC261" t="s">
        <v>2632</v>
      </c>
      <c r="AD261"/>
    </row>
    <row r="262" spans="1:30" x14ac:dyDescent="0.25">
      <c r="A262" s="51" t="s">
        <v>2763</v>
      </c>
      <c r="B262" s="51" t="s">
        <v>899</v>
      </c>
      <c r="C262" s="51">
        <v>3</v>
      </c>
      <c r="D262" s="51">
        <v>2022</v>
      </c>
      <c r="E262" s="51" t="s">
        <v>2169</v>
      </c>
      <c r="F262" s="51" t="s">
        <v>2164</v>
      </c>
      <c r="G262" s="52">
        <v>44775</v>
      </c>
      <c r="H262" s="51" t="s">
        <v>2116</v>
      </c>
      <c r="I262" s="51" t="s">
        <v>901</v>
      </c>
      <c r="J262" s="51" t="s">
        <v>902</v>
      </c>
      <c r="K262" s="51" t="s">
        <v>911</v>
      </c>
      <c r="L262" s="51" t="s">
        <v>36</v>
      </c>
      <c r="M262" s="51" t="s">
        <v>912</v>
      </c>
      <c r="N262" s="51">
        <v>100</v>
      </c>
      <c r="O262" s="51" t="s">
        <v>329</v>
      </c>
      <c r="P262" s="51" t="s">
        <v>329</v>
      </c>
      <c r="Q262" s="51" t="s">
        <v>329</v>
      </c>
      <c r="R262" s="52">
        <v>44837</v>
      </c>
      <c r="S262" s="52">
        <v>44895</v>
      </c>
      <c r="T262" s="52">
        <v>44813</v>
      </c>
      <c r="U262" s="51">
        <v>0</v>
      </c>
      <c r="V262" s="51">
        <v>0</v>
      </c>
      <c r="W262" s="43">
        <v>44840</v>
      </c>
      <c r="X262" t="s">
        <v>2012</v>
      </c>
      <c r="Y262" t="s">
        <v>2765</v>
      </c>
      <c r="Z262" t="s">
        <v>82</v>
      </c>
      <c r="AA262" s="43">
        <v>44907</v>
      </c>
      <c r="AB262" t="s">
        <v>2309</v>
      </c>
      <c r="AC262" t="s">
        <v>2659</v>
      </c>
      <c r="AD262"/>
    </row>
    <row r="263" spans="1:30" x14ac:dyDescent="0.25">
      <c r="A263" s="51" t="s">
        <v>2763</v>
      </c>
      <c r="B263" s="51" t="s">
        <v>928</v>
      </c>
      <c r="C263" s="51">
        <v>1</v>
      </c>
      <c r="D263" s="51">
        <v>2022</v>
      </c>
      <c r="E263" s="51" t="s">
        <v>2169</v>
      </c>
      <c r="F263" s="51" t="s">
        <v>2164</v>
      </c>
      <c r="G263" s="52">
        <v>44775</v>
      </c>
      <c r="H263" s="51" t="s">
        <v>929</v>
      </c>
      <c r="I263" s="51" t="s">
        <v>611</v>
      </c>
      <c r="J263" s="51" t="s">
        <v>930</v>
      </c>
      <c r="K263" s="109" t="s">
        <v>931</v>
      </c>
      <c r="L263" s="51" t="s">
        <v>2171</v>
      </c>
      <c r="M263" s="51" t="s">
        <v>932</v>
      </c>
      <c r="N263" s="51" t="s">
        <v>631</v>
      </c>
      <c r="O263" s="51" t="s">
        <v>114</v>
      </c>
      <c r="P263" s="51" t="s">
        <v>114</v>
      </c>
      <c r="Q263" s="51" t="s">
        <v>114</v>
      </c>
      <c r="R263" s="52">
        <v>44805</v>
      </c>
      <c r="S263" s="52">
        <v>44925</v>
      </c>
      <c r="T263" s="52">
        <v>44813</v>
      </c>
      <c r="U263" s="51">
        <v>0</v>
      </c>
      <c r="V263" s="51">
        <v>0</v>
      </c>
      <c r="W263" s="43">
        <v>44900</v>
      </c>
      <c r="X263" t="s">
        <v>2288</v>
      </c>
      <c r="Y263" t="s">
        <v>2636</v>
      </c>
      <c r="Z263" t="s">
        <v>82</v>
      </c>
      <c r="AA263" s="43">
        <v>44905</v>
      </c>
      <c r="AB263" t="s">
        <v>1905</v>
      </c>
      <c r="AC263" t="s">
        <v>2637</v>
      </c>
      <c r="AD263"/>
    </row>
    <row r="264" spans="1:30" x14ac:dyDescent="0.25">
      <c r="A264" s="51" t="s">
        <v>2763</v>
      </c>
      <c r="B264" s="51" t="s">
        <v>937</v>
      </c>
      <c r="C264" s="51">
        <v>4</v>
      </c>
      <c r="D264" s="51">
        <v>2022</v>
      </c>
      <c r="E264" s="51" t="s">
        <v>2169</v>
      </c>
      <c r="F264" s="51" t="s">
        <v>2164</v>
      </c>
      <c r="G264" s="52">
        <v>44775</v>
      </c>
      <c r="H264" s="51" t="s">
        <v>949</v>
      </c>
      <c r="I264" s="51" t="s">
        <v>164</v>
      </c>
      <c r="J264" s="51" t="s">
        <v>939</v>
      </c>
      <c r="K264" s="51" t="s">
        <v>950</v>
      </c>
      <c r="L264" s="51" t="s">
        <v>36</v>
      </c>
      <c r="M264" s="51" t="s">
        <v>2517</v>
      </c>
      <c r="N264" s="51" t="s">
        <v>927</v>
      </c>
      <c r="O264" s="51" t="s">
        <v>942</v>
      </c>
      <c r="P264" s="51" t="s">
        <v>2083</v>
      </c>
      <c r="Q264" s="51" t="s">
        <v>2098</v>
      </c>
      <c r="R264" s="52">
        <v>44802</v>
      </c>
      <c r="S264" s="52">
        <v>44895</v>
      </c>
      <c r="T264" s="52">
        <v>44813</v>
      </c>
      <c r="U264" s="51">
        <v>0</v>
      </c>
      <c r="V264" s="51">
        <v>0</v>
      </c>
      <c r="W264" s="43">
        <v>44841</v>
      </c>
      <c r="X264" t="s">
        <v>2437</v>
      </c>
      <c r="Y264" t="s">
        <v>2032</v>
      </c>
      <c r="Z264" t="s">
        <v>82</v>
      </c>
      <c r="AA264" s="43">
        <v>44897</v>
      </c>
      <c r="AB264" t="s">
        <v>1949</v>
      </c>
      <c r="AC264" t="s">
        <v>2609</v>
      </c>
      <c r="AD264"/>
    </row>
    <row r="265" spans="1:30" x14ac:dyDescent="0.25">
      <c r="A265" s="51" t="s">
        <v>2763</v>
      </c>
      <c r="B265" s="51" t="s">
        <v>964</v>
      </c>
      <c r="C265" s="51">
        <v>3</v>
      </c>
      <c r="D265" s="51">
        <v>2022</v>
      </c>
      <c r="E265" s="51" t="s">
        <v>2169</v>
      </c>
      <c r="F265" s="51" t="s">
        <v>2164</v>
      </c>
      <c r="G265" s="52">
        <v>44775</v>
      </c>
      <c r="H265" s="51" t="s">
        <v>965</v>
      </c>
      <c r="I265" s="51" t="s">
        <v>164</v>
      </c>
      <c r="J265" s="51" t="s">
        <v>966</v>
      </c>
      <c r="K265" s="109" t="s">
        <v>971</v>
      </c>
      <c r="L265" s="51" t="s">
        <v>36</v>
      </c>
      <c r="M265" s="51" t="s">
        <v>972</v>
      </c>
      <c r="N265" s="51" t="s">
        <v>927</v>
      </c>
      <c r="O265" s="51" t="s">
        <v>113</v>
      </c>
      <c r="P265" s="51" t="s">
        <v>168</v>
      </c>
      <c r="Q265" s="51" t="s">
        <v>364</v>
      </c>
      <c r="R265" s="52">
        <v>44802</v>
      </c>
      <c r="S265" s="52">
        <v>44925</v>
      </c>
      <c r="T265" s="52">
        <v>44813</v>
      </c>
      <c r="U265" s="51">
        <v>0</v>
      </c>
      <c r="V265" s="51">
        <v>0</v>
      </c>
      <c r="W265" s="43">
        <v>44896</v>
      </c>
      <c r="X265" t="s">
        <v>2437</v>
      </c>
      <c r="Y265" t="s">
        <v>2634</v>
      </c>
      <c r="Z265" t="s">
        <v>82</v>
      </c>
      <c r="AA265" s="43">
        <v>44905</v>
      </c>
      <c r="AB265" t="s">
        <v>1905</v>
      </c>
      <c r="AC265" t="s">
        <v>2635</v>
      </c>
      <c r="AD265"/>
    </row>
    <row r="266" spans="1:30" x14ac:dyDescent="0.25">
      <c r="A266" s="51" t="s">
        <v>2763</v>
      </c>
      <c r="B266" s="51" t="s">
        <v>976</v>
      </c>
      <c r="C266" s="51">
        <v>4</v>
      </c>
      <c r="D266" s="51">
        <v>2022</v>
      </c>
      <c r="E266" s="51" t="s">
        <v>2169</v>
      </c>
      <c r="F266" s="51" t="s">
        <v>2164</v>
      </c>
      <c r="G266" s="52">
        <v>44775</v>
      </c>
      <c r="H266" s="51" t="s">
        <v>982</v>
      </c>
      <c r="I266" s="51" t="s">
        <v>164</v>
      </c>
      <c r="J266" s="51" t="s">
        <v>978</v>
      </c>
      <c r="K266" s="109" t="s">
        <v>987</v>
      </c>
      <c r="L266" s="51" t="s">
        <v>36</v>
      </c>
      <c r="M266" s="51" t="s">
        <v>988</v>
      </c>
      <c r="N266" s="51" t="s">
        <v>927</v>
      </c>
      <c r="O266" s="51" t="s">
        <v>113</v>
      </c>
      <c r="P266" s="51" t="s">
        <v>168</v>
      </c>
      <c r="Q266" s="51" t="s">
        <v>364</v>
      </c>
      <c r="R266" s="52">
        <v>44802</v>
      </c>
      <c r="S266" s="52">
        <v>44895</v>
      </c>
      <c r="T266" s="52">
        <v>44813</v>
      </c>
      <c r="U266" s="51">
        <v>0</v>
      </c>
      <c r="V266" s="51">
        <v>0</v>
      </c>
      <c r="W266" s="43">
        <v>44896</v>
      </c>
      <c r="X266" t="s">
        <v>2437</v>
      </c>
      <c r="Y266" t="s">
        <v>2627</v>
      </c>
      <c r="Z266" t="s">
        <v>82</v>
      </c>
      <c r="AA266" s="43">
        <v>44905</v>
      </c>
      <c r="AB266" t="s">
        <v>1905</v>
      </c>
      <c r="AC266" t="s">
        <v>2628</v>
      </c>
      <c r="AD266"/>
    </row>
    <row r="267" spans="1:30" ht="13" x14ac:dyDescent="0.3">
      <c r="A267" s="51" t="s">
        <v>2763</v>
      </c>
      <c r="B267" s="51" t="s">
        <v>1017</v>
      </c>
      <c r="C267" s="51">
        <v>1</v>
      </c>
      <c r="D267" s="51">
        <v>2022</v>
      </c>
      <c r="E267" s="51" t="s">
        <v>417</v>
      </c>
      <c r="F267" s="51" t="s">
        <v>994</v>
      </c>
      <c r="G267" s="52">
        <v>44764</v>
      </c>
      <c r="H267" s="51" t="s">
        <v>1013</v>
      </c>
      <c r="I267" s="51" t="s">
        <v>995</v>
      </c>
      <c r="J267" s="51" t="s">
        <v>1018</v>
      </c>
      <c r="K267" s="51" t="s">
        <v>1019</v>
      </c>
      <c r="L267" s="51" t="s">
        <v>36</v>
      </c>
      <c r="M267" s="51" t="s">
        <v>1020</v>
      </c>
      <c r="N267" s="51">
        <v>1</v>
      </c>
      <c r="O267" s="51" t="s">
        <v>113</v>
      </c>
      <c r="P267" s="51" t="s">
        <v>114</v>
      </c>
      <c r="Q267" s="51" t="s">
        <v>114</v>
      </c>
      <c r="R267" s="52">
        <v>44788</v>
      </c>
      <c r="S267" s="52">
        <v>44925</v>
      </c>
      <c r="T267" s="52">
        <v>44813</v>
      </c>
      <c r="U267" s="51">
        <v>0</v>
      </c>
      <c r="V267" s="51">
        <v>0</v>
      </c>
      <c r="W267" s="43">
        <v>44900</v>
      </c>
      <c r="X267" t="s">
        <v>2649</v>
      </c>
      <c r="Y267" t="s">
        <v>2650</v>
      </c>
      <c r="Z267" t="s">
        <v>82</v>
      </c>
      <c r="AA267" s="43">
        <v>44904</v>
      </c>
      <c r="AB267" t="s">
        <v>1212</v>
      </c>
      <c r="AC267" t="s">
        <v>2651</v>
      </c>
      <c r="AD267"/>
    </row>
    <row r="268" spans="1:30" x14ac:dyDescent="0.25">
      <c r="A268" s="51" t="s">
        <v>2763</v>
      </c>
      <c r="B268" s="51" t="s">
        <v>1044</v>
      </c>
      <c r="C268" s="51">
        <v>2</v>
      </c>
      <c r="D268" s="51">
        <v>2022</v>
      </c>
      <c r="E268" s="51" t="s">
        <v>304</v>
      </c>
      <c r="F268" s="51" t="s">
        <v>1045</v>
      </c>
      <c r="G268" s="52">
        <v>44712</v>
      </c>
      <c r="H268" s="51" t="s">
        <v>1046</v>
      </c>
      <c r="I268" s="51" t="s">
        <v>98</v>
      </c>
      <c r="J268" s="51" t="s">
        <v>1047</v>
      </c>
      <c r="K268" s="51" t="s">
        <v>1050</v>
      </c>
      <c r="L268" s="51" t="s">
        <v>36</v>
      </c>
      <c r="M268" s="51" t="s">
        <v>1051</v>
      </c>
      <c r="N268" s="51">
        <v>1</v>
      </c>
      <c r="O268" s="51" t="s">
        <v>1049</v>
      </c>
      <c r="P268" s="51" t="s">
        <v>2078</v>
      </c>
      <c r="Q268" s="51" t="s">
        <v>2090</v>
      </c>
      <c r="R268" s="52">
        <v>44776</v>
      </c>
      <c r="S268" s="52">
        <v>44926</v>
      </c>
      <c r="T268" s="52">
        <v>44813</v>
      </c>
      <c r="U268" s="51">
        <v>0</v>
      </c>
      <c r="V268" s="51">
        <v>0</v>
      </c>
      <c r="W268" s="43">
        <v>44869</v>
      </c>
      <c r="X268" t="s">
        <v>2519</v>
      </c>
      <c r="Y268" t="s">
        <v>2521</v>
      </c>
      <c r="Z268" t="s">
        <v>82</v>
      </c>
      <c r="AA268" s="43">
        <v>44915</v>
      </c>
      <c r="AB268" t="s">
        <v>2520</v>
      </c>
      <c r="AC268" t="s">
        <v>2760</v>
      </c>
      <c r="AD268"/>
    </row>
    <row r="269" spans="1:30" x14ac:dyDescent="0.25">
      <c r="A269" s="51" t="s">
        <v>2763</v>
      </c>
      <c r="B269" s="51" t="s">
        <v>1055</v>
      </c>
      <c r="C269" s="51">
        <v>1</v>
      </c>
      <c r="D269" s="51">
        <v>2022</v>
      </c>
      <c r="E269" s="51" t="s">
        <v>304</v>
      </c>
      <c r="F269" s="51" t="s">
        <v>1056</v>
      </c>
      <c r="G269" s="52">
        <v>44759</v>
      </c>
      <c r="H269" s="51" t="s">
        <v>1057</v>
      </c>
      <c r="I269" s="51" t="s">
        <v>456</v>
      </c>
      <c r="J269" s="51" t="s">
        <v>1058</v>
      </c>
      <c r="K269" s="51" t="s">
        <v>1059</v>
      </c>
      <c r="L269" s="51" t="s">
        <v>2172</v>
      </c>
      <c r="M269" s="51" t="s">
        <v>1060</v>
      </c>
      <c r="N269" s="51" t="s">
        <v>1061</v>
      </c>
      <c r="O269" s="51" t="s">
        <v>102</v>
      </c>
      <c r="P269" s="51" t="s">
        <v>103</v>
      </c>
      <c r="Q269" s="51" t="s">
        <v>103</v>
      </c>
      <c r="R269" s="52">
        <v>44759</v>
      </c>
      <c r="S269" s="52">
        <v>44925</v>
      </c>
      <c r="T269" s="52">
        <v>44813</v>
      </c>
      <c r="U269" s="51">
        <v>0</v>
      </c>
      <c r="V269" s="51">
        <v>0</v>
      </c>
      <c r="W269" s="43">
        <v>44841</v>
      </c>
      <c r="X269" t="s">
        <v>1977</v>
      </c>
      <c r="Y269" t="s">
        <v>2009</v>
      </c>
      <c r="Z269" t="s">
        <v>82</v>
      </c>
      <c r="AA269" s="43">
        <v>44902</v>
      </c>
      <c r="AB269" t="s">
        <v>1212</v>
      </c>
      <c r="AC269" t="s">
        <v>2652</v>
      </c>
      <c r="AD269"/>
    </row>
    <row r="270" spans="1:30" x14ac:dyDescent="0.25">
      <c r="A270" s="51" t="s">
        <v>2763</v>
      </c>
      <c r="B270" s="51" t="s">
        <v>1074</v>
      </c>
      <c r="C270" s="51">
        <v>2</v>
      </c>
      <c r="D270" s="51">
        <v>2022</v>
      </c>
      <c r="E270" s="51" t="s">
        <v>322</v>
      </c>
      <c r="F270" s="51" t="s">
        <v>1076</v>
      </c>
      <c r="G270" s="52">
        <v>44775</v>
      </c>
      <c r="H270" s="51" t="s">
        <v>2313</v>
      </c>
      <c r="I270" s="51" t="s">
        <v>901</v>
      </c>
      <c r="J270" s="51" t="s">
        <v>916</v>
      </c>
      <c r="K270" s="51" t="s">
        <v>1080</v>
      </c>
      <c r="L270" s="51" t="s">
        <v>2171</v>
      </c>
      <c r="M270" s="51" t="s">
        <v>2522</v>
      </c>
      <c r="N270" s="51">
        <v>1</v>
      </c>
      <c r="O270" s="51" t="s">
        <v>329</v>
      </c>
      <c r="P270" s="51" t="s">
        <v>329</v>
      </c>
      <c r="Q270" s="51" t="s">
        <v>329</v>
      </c>
      <c r="R270" s="52">
        <v>44783</v>
      </c>
      <c r="S270" s="52">
        <v>44895</v>
      </c>
      <c r="T270" s="52">
        <v>44813</v>
      </c>
      <c r="U270" s="51">
        <v>0</v>
      </c>
      <c r="V270" s="51">
        <v>0</v>
      </c>
      <c r="W270" s="43">
        <v>44868</v>
      </c>
      <c r="X270" t="s">
        <v>2012</v>
      </c>
      <c r="Y270" t="s">
        <v>2523</v>
      </c>
      <c r="Z270" t="s">
        <v>82</v>
      </c>
      <c r="AA270" s="43">
        <v>44874</v>
      </c>
      <c r="AB270" t="s">
        <v>2309</v>
      </c>
      <c r="AC270" t="s">
        <v>2524</v>
      </c>
      <c r="AD270"/>
    </row>
    <row r="271" spans="1:30" x14ac:dyDescent="0.25">
      <c r="A271" s="51" t="s">
        <v>2763</v>
      </c>
      <c r="B271" s="51" t="s">
        <v>1148</v>
      </c>
      <c r="C271" s="51">
        <v>1</v>
      </c>
      <c r="D271" s="51">
        <v>2022</v>
      </c>
      <c r="E271" s="51" t="s">
        <v>2169</v>
      </c>
      <c r="F271" s="51" t="s">
        <v>1135</v>
      </c>
      <c r="G271" s="52">
        <v>44804</v>
      </c>
      <c r="H271" s="51" t="s">
        <v>2536</v>
      </c>
      <c r="I271" s="51" t="s">
        <v>2533</v>
      </c>
      <c r="J271" s="51" t="s">
        <v>2537</v>
      </c>
      <c r="K271" s="51" t="s">
        <v>2538</v>
      </c>
      <c r="L271" s="51" t="s">
        <v>36</v>
      </c>
      <c r="M271" s="51" t="s">
        <v>1139</v>
      </c>
      <c r="N271" s="51">
        <v>1</v>
      </c>
      <c r="O271" s="51" t="s">
        <v>1134</v>
      </c>
      <c r="P271" s="51" t="s">
        <v>113</v>
      </c>
      <c r="Q271" s="51" t="s">
        <v>2099</v>
      </c>
      <c r="R271" s="52">
        <v>44813</v>
      </c>
      <c r="S271" s="52">
        <v>44895</v>
      </c>
      <c r="T271" s="52"/>
      <c r="U271" s="51">
        <v>0</v>
      </c>
      <c r="V271" s="51">
        <v>0</v>
      </c>
      <c r="W271" s="43">
        <v>44895</v>
      </c>
      <c r="X271" t="s">
        <v>2607</v>
      </c>
      <c r="Y271" t="s">
        <v>2606</v>
      </c>
      <c r="Z271" t="s">
        <v>82</v>
      </c>
      <c r="AA271" s="43">
        <v>44904</v>
      </c>
      <c r="AB271" t="s">
        <v>1212</v>
      </c>
      <c r="AC271" t="s">
        <v>2735</v>
      </c>
      <c r="AD271"/>
    </row>
    <row r="272" spans="1:30" x14ac:dyDescent="0.25">
      <c r="A272" s="51" t="s">
        <v>2763</v>
      </c>
      <c r="B272" s="51" t="s">
        <v>1149</v>
      </c>
      <c r="C272" s="51">
        <v>1</v>
      </c>
      <c r="D272" s="51">
        <v>2022</v>
      </c>
      <c r="E272" s="51" t="s">
        <v>2169</v>
      </c>
      <c r="F272" s="51" t="s">
        <v>1135</v>
      </c>
      <c r="G272" s="52">
        <v>44804</v>
      </c>
      <c r="H272" s="51" t="s">
        <v>2539</v>
      </c>
      <c r="I272" s="51" t="s">
        <v>2540</v>
      </c>
      <c r="J272" s="51" t="s">
        <v>2541</v>
      </c>
      <c r="K272" s="51" t="s">
        <v>1140</v>
      </c>
      <c r="L272" s="51" t="s">
        <v>36</v>
      </c>
      <c r="M272" s="51" t="s">
        <v>1141</v>
      </c>
      <c r="N272" s="51">
        <v>1</v>
      </c>
      <c r="O272" s="51" t="s">
        <v>1134</v>
      </c>
      <c r="P272" s="51" t="s">
        <v>113</v>
      </c>
      <c r="Q272" s="51" t="s">
        <v>2099</v>
      </c>
      <c r="R272" s="52">
        <v>44813</v>
      </c>
      <c r="S272" s="52">
        <v>44895</v>
      </c>
      <c r="T272" s="52"/>
      <c r="U272" s="51">
        <v>0</v>
      </c>
      <c r="V272" s="51">
        <v>0</v>
      </c>
      <c r="W272" s="43">
        <v>44895</v>
      </c>
      <c r="X272" t="s">
        <v>2607</v>
      </c>
      <c r="Y272" t="s">
        <v>2733</v>
      </c>
      <c r="Z272" t="s">
        <v>82</v>
      </c>
      <c r="AA272" s="43">
        <v>44904</v>
      </c>
      <c r="AB272" t="s">
        <v>1212</v>
      </c>
      <c r="AC272" t="s">
        <v>2734</v>
      </c>
      <c r="AD272"/>
    </row>
    <row r="273" spans="1:30" x14ac:dyDescent="0.25">
      <c r="A273" s="51" t="s">
        <v>2763</v>
      </c>
      <c r="B273" s="51" t="s">
        <v>1152</v>
      </c>
      <c r="C273" s="51">
        <v>1</v>
      </c>
      <c r="D273" s="51">
        <v>2022</v>
      </c>
      <c r="E273" s="51" t="s">
        <v>2169</v>
      </c>
      <c r="F273" s="51" t="s">
        <v>1135</v>
      </c>
      <c r="G273" s="52">
        <v>44804</v>
      </c>
      <c r="H273" s="51" t="s">
        <v>2545</v>
      </c>
      <c r="I273" s="51" t="s">
        <v>2533</v>
      </c>
      <c r="J273" s="51" t="s">
        <v>1144</v>
      </c>
      <c r="K273" s="51" t="s">
        <v>1145</v>
      </c>
      <c r="L273" s="51" t="s">
        <v>36</v>
      </c>
      <c r="M273" s="51" t="s">
        <v>1146</v>
      </c>
      <c r="N273" s="51">
        <v>3</v>
      </c>
      <c r="O273" s="51" t="s">
        <v>1134</v>
      </c>
      <c r="P273" s="51" t="s">
        <v>113</v>
      </c>
      <c r="Q273" s="51" t="s">
        <v>2099</v>
      </c>
      <c r="R273" s="52">
        <v>44813</v>
      </c>
      <c r="S273" s="52">
        <v>44925</v>
      </c>
      <c r="T273" s="52"/>
      <c r="U273" s="51">
        <v>0</v>
      </c>
      <c r="V273" s="51">
        <v>0</v>
      </c>
      <c r="W273" s="43">
        <v>44895</v>
      </c>
      <c r="X273" t="s">
        <v>2607</v>
      </c>
      <c r="Y273" t="s">
        <v>2736</v>
      </c>
      <c r="Z273" t="s">
        <v>82</v>
      </c>
      <c r="AA273" s="43">
        <v>44904</v>
      </c>
      <c r="AB273" t="s">
        <v>1212</v>
      </c>
      <c r="AC273" t="s">
        <v>2737</v>
      </c>
      <c r="AD273"/>
    </row>
    <row r="274" spans="1:30" x14ac:dyDescent="0.25">
      <c r="A274" s="51" t="s">
        <v>2763</v>
      </c>
      <c r="B274" s="51" t="s">
        <v>1163</v>
      </c>
      <c r="C274" s="51">
        <v>2</v>
      </c>
      <c r="D274" s="51">
        <v>2022</v>
      </c>
      <c r="E274" s="51" t="s">
        <v>1153</v>
      </c>
      <c r="F274" s="51" t="s">
        <v>1154</v>
      </c>
      <c r="G274" s="52">
        <v>44819</v>
      </c>
      <c r="H274" s="51" t="s">
        <v>1155</v>
      </c>
      <c r="I274" s="51" t="s">
        <v>2546</v>
      </c>
      <c r="J274" s="51" t="s">
        <v>1157</v>
      </c>
      <c r="K274" s="51" t="s">
        <v>1160</v>
      </c>
      <c r="L274" s="51" t="s">
        <v>36</v>
      </c>
      <c r="M274" s="51" t="s">
        <v>1161</v>
      </c>
      <c r="N274" s="51">
        <v>2</v>
      </c>
      <c r="O274" s="51" t="s">
        <v>50</v>
      </c>
      <c r="P274" s="51" t="s">
        <v>1279</v>
      </c>
      <c r="Q274" s="51" t="s">
        <v>2107</v>
      </c>
      <c r="R274" s="52">
        <v>44819</v>
      </c>
      <c r="S274" s="52">
        <v>44926</v>
      </c>
      <c r="T274" s="52"/>
      <c r="U274" s="51">
        <v>0</v>
      </c>
      <c r="V274" s="51">
        <v>0</v>
      </c>
      <c r="W274" s="43">
        <v>44901</v>
      </c>
      <c r="X274" t="s">
        <v>2547</v>
      </c>
      <c r="Y274" t="s">
        <v>2660</v>
      </c>
      <c r="Z274" t="s">
        <v>82</v>
      </c>
      <c r="AA274" s="43">
        <v>44907</v>
      </c>
      <c r="AB274" t="s">
        <v>1170</v>
      </c>
      <c r="AC274" t="s">
        <v>2661</v>
      </c>
      <c r="AD274"/>
    </row>
    <row r="275" spans="1:30" x14ac:dyDescent="0.25">
      <c r="A275" s="51" t="s">
        <v>2763</v>
      </c>
      <c r="B275" s="51" t="s">
        <v>2073</v>
      </c>
      <c r="C275" s="51">
        <v>2</v>
      </c>
      <c r="D275" s="51">
        <v>2022</v>
      </c>
      <c r="E275" s="51" t="s">
        <v>627</v>
      </c>
      <c r="F275" s="51" t="s">
        <v>2165</v>
      </c>
      <c r="G275" s="52">
        <v>44827</v>
      </c>
      <c r="H275" s="51" t="s">
        <v>2058</v>
      </c>
      <c r="I275" s="51" t="s">
        <v>611</v>
      </c>
      <c r="J275" s="51" t="s">
        <v>2059</v>
      </c>
      <c r="K275" s="109" t="s">
        <v>2061</v>
      </c>
      <c r="L275" s="51" t="s">
        <v>36</v>
      </c>
      <c r="M275" s="51" t="s">
        <v>2554</v>
      </c>
      <c r="N275" s="51" t="s">
        <v>872</v>
      </c>
      <c r="O275" s="51" t="s">
        <v>113</v>
      </c>
      <c r="P275" s="51" t="s">
        <v>168</v>
      </c>
      <c r="Q275" s="51" t="s">
        <v>168</v>
      </c>
      <c r="R275" s="52">
        <v>44841</v>
      </c>
      <c r="S275" s="52">
        <v>44895</v>
      </c>
      <c r="T275" s="52"/>
      <c r="U275" s="51">
        <v>0</v>
      </c>
      <c r="V275" s="51">
        <v>0</v>
      </c>
      <c r="W275" s="43">
        <v>44896</v>
      </c>
      <c r="X275" t="s">
        <v>2437</v>
      </c>
      <c r="Y275" t="s">
        <v>2629</v>
      </c>
      <c r="Z275" t="s">
        <v>82</v>
      </c>
      <c r="AA275" s="43">
        <v>44905</v>
      </c>
      <c r="AB275" t="s">
        <v>1905</v>
      </c>
      <c r="AC275" t="s">
        <v>2630</v>
      </c>
      <c r="AD275"/>
    </row>
    <row r="276" spans="1:30" x14ac:dyDescent="0.25">
      <c r="A276" s="51" t="s">
        <v>2763</v>
      </c>
      <c r="B276" s="51" t="s">
        <v>2151</v>
      </c>
      <c r="C276" s="51">
        <v>1</v>
      </c>
      <c r="D276" s="51">
        <v>2022</v>
      </c>
      <c r="E276" s="51" t="s">
        <v>2166</v>
      </c>
      <c r="F276" s="51" t="s">
        <v>2173</v>
      </c>
      <c r="G276" s="52">
        <v>44834</v>
      </c>
      <c r="H276" s="51" t="s">
        <v>2557</v>
      </c>
      <c r="I276" s="51" t="s">
        <v>2533</v>
      </c>
      <c r="J276" s="51" t="s">
        <v>2129</v>
      </c>
      <c r="K276" s="51" t="s">
        <v>2191</v>
      </c>
      <c r="L276" s="51" t="s">
        <v>2172</v>
      </c>
      <c r="M276" s="51" t="s">
        <v>2192</v>
      </c>
      <c r="N276" s="51">
        <v>1</v>
      </c>
      <c r="O276" s="51" t="s">
        <v>1134</v>
      </c>
      <c r="P276" s="51" t="s">
        <v>2204</v>
      </c>
      <c r="Q276" s="51" t="s">
        <v>2193</v>
      </c>
      <c r="R276" s="52">
        <v>44844</v>
      </c>
      <c r="S276" s="52">
        <v>44880</v>
      </c>
      <c r="T276" s="52">
        <v>44890</v>
      </c>
      <c r="U276" s="51">
        <v>0</v>
      </c>
      <c r="V276" s="51">
        <v>0</v>
      </c>
      <c r="W276" s="43">
        <v>44881</v>
      </c>
      <c r="Z276" t="s">
        <v>82</v>
      </c>
      <c r="AA276" s="43">
        <v>44881</v>
      </c>
      <c r="AB276" t="s">
        <v>1949</v>
      </c>
      <c r="AC276" t="s">
        <v>2596</v>
      </c>
      <c r="AD276"/>
    </row>
    <row r="277" spans="1:30" x14ac:dyDescent="0.25">
      <c r="A277" s="51" t="s">
        <v>2763</v>
      </c>
      <c r="B277" s="51" t="s">
        <v>2151</v>
      </c>
      <c r="C277" s="51">
        <v>2</v>
      </c>
      <c r="D277" s="51">
        <v>2022</v>
      </c>
      <c r="E277" s="51" t="s">
        <v>2166</v>
      </c>
      <c r="F277" s="51" t="s">
        <v>2173</v>
      </c>
      <c r="G277" s="52">
        <v>44835</v>
      </c>
      <c r="H277" s="51" t="s">
        <v>2557</v>
      </c>
      <c r="I277" s="51" t="s">
        <v>2533</v>
      </c>
      <c r="J277" s="51" t="s">
        <v>2130</v>
      </c>
      <c r="K277" s="51" t="s">
        <v>2131</v>
      </c>
      <c r="L277" s="51" t="s">
        <v>36</v>
      </c>
      <c r="M277" s="51" t="s">
        <v>2132</v>
      </c>
      <c r="N277" s="51">
        <v>1</v>
      </c>
      <c r="O277" s="51" t="s">
        <v>1134</v>
      </c>
      <c r="P277" s="51" t="s">
        <v>113</v>
      </c>
      <c r="Q277" s="51" t="s">
        <v>2194</v>
      </c>
      <c r="R277" s="52">
        <v>44844</v>
      </c>
      <c r="S277" s="52">
        <v>44880</v>
      </c>
      <c r="T277" s="52"/>
      <c r="U277" s="51">
        <v>0</v>
      </c>
      <c r="V277" s="51">
        <v>0</v>
      </c>
      <c r="W277" s="43">
        <v>44895</v>
      </c>
      <c r="X277" t="s">
        <v>2607</v>
      </c>
      <c r="Y277" t="s">
        <v>2738</v>
      </c>
      <c r="Z277" t="s">
        <v>82</v>
      </c>
      <c r="AA277" s="43">
        <v>44904</v>
      </c>
      <c r="AB277" t="s">
        <v>1212</v>
      </c>
      <c r="AC277" t="s">
        <v>2732</v>
      </c>
      <c r="AD277"/>
    </row>
    <row r="278" spans="1:30" x14ac:dyDescent="0.25">
      <c r="A278" s="51" t="s">
        <v>2763</v>
      </c>
      <c r="B278" s="51" t="s">
        <v>2151</v>
      </c>
      <c r="C278" s="51">
        <v>3</v>
      </c>
      <c r="D278" s="51">
        <v>2022</v>
      </c>
      <c r="E278" s="51" t="s">
        <v>2166</v>
      </c>
      <c r="F278" s="51" t="s">
        <v>2173</v>
      </c>
      <c r="G278" s="52">
        <v>44836</v>
      </c>
      <c r="H278" s="51" t="s">
        <v>2557</v>
      </c>
      <c r="I278" s="51" t="s">
        <v>2533</v>
      </c>
      <c r="J278" s="51" t="s">
        <v>2133</v>
      </c>
      <c r="K278" s="51" t="s">
        <v>2134</v>
      </c>
      <c r="L278" s="51" t="s">
        <v>36</v>
      </c>
      <c r="M278" s="51" t="s">
        <v>2135</v>
      </c>
      <c r="N278" s="51">
        <v>1</v>
      </c>
      <c r="O278" s="51" t="s">
        <v>2125</v>
      </c>
      <c r="P278" s="51" t="s">
        <v>291</v>
      </c>
      <c r="Q278" s="51" t="s">
        <v>292</v>
      </c>
      <c r="R278" s="52">
        <v>44844</v>
      </c>
      <c r="S278" s="52">
        <v>44880</v>
      </c>
      <c r="T278" s="52"/>
      <c r="U278" s="51">
        <v>0</v>
      </c>
      <c r="V278" s="51">
        <v>0</v>
      </c>
      <c r="W278" s="43">
        <v>44881</v>
      </c>
      <c r="Z278" t="s">
        <v>82</v>
      </c>
      <c r="AA278" s="43">
        <v>44881</v>
      </c>
      <c r="AB278" t="s">
        <v>1949</v>
      </c>
      <c r="AC278" t="s">
        <v>2598</v>
      </c>
      <c r="AD278"/>
    </row>
    <row r="279" spans="1:30" x14ac:dyDescent="0.25">
      <c r="A279" s="51" t="s">
        <v>2763</v>
      </c>
      <c r="B279" s="51" t="s">
        <v>2151</v>
      </c>
      <c r="C279" s="51">
        <v>4</v>
      </c>
      <c r="D279" s="51">
        <v>2022</v>
      </c>
      <c r="E279" s="51" t="s">
        <v>2166</v>
      </c>
      <c r="F279" s="51" t="s">
        <v>2173</v>
      </c>
      <c r="G279" s="52">
        <v>44837</v>
      </c>
      <c r="H279" s="51" t="s">
        <v>2557</v>
      </c>
      <c r="I279" s="51" t="s">
        <v>2533</v>
      </c>
      <c r="J279" s="51" t="s">
        <v>2129</v>
      </c>
      <c r="K279" s="51" t="s">
        <v>2195</v>
      </c>
      <c r="L279" s="51" t="s">
        <v>36</v>
      </c>
      <c r="M279" s="51" t="s">
        <v>2196</v>
      </c>
      <c r="N279" s="51">
        <v>1</v>
      </c>
      <c r="O279" s="51" t="s">
        <v>2125</v>
      </c>
      <c r="P279" s="51" t="s">
        <v>291</v>
      </c>
      <c r="Q279" s="51" t="s">
        <v>292</v>
      </c>
      <c r="R279" s="52">
        <v>44844</v>
      </c>
      <c r="S279" s="52">
        <v>44880</v>
      </c>
      <c r="T279" s="52"/>
      <c r="U279" s="51">
        <v>0</v>
      </c>
      <c r="V279" s="51">
        <v>0</v>
      </c>
      <c r="W279" s="43"/>
      <c r="Z279" t="s">
        <v>82</v>
      </c>
      <c r="AA279" s="43">
        <v>44881</v>
      </c>
      <c r="AB279" t="s">
        <v>1949</v>
      </c>
      <c r="AC279" t="s">
        <v>2597</v>
      </c>
      <c r="AD279"/>
    </row>
    <row r="280" spans="1:30" x14ac:dyDescent="0.25">
      <c r="A280" s="51" t="s">
        <v>2763</v>
      </c>
      <c r="B280" s="51" t="s">
        <v>2152</v>
      </c>
      <c r="C280" s="51">
        <v>1</v>
      </c>
      <c r="D280" s="51">
        <v>2022</v>
      </c>
      <c r="E280" s="51" t="s">
        <v>2166</v>
      </c>
      <c r="F280" s="51" t="s">
        <v>2173</v>
      </c>
      <c r="G280" s="52">
        <v>44834</v>
      </c>
      <c r="H280" s="51" t="s">
        <v>2136</v>
      </c>
      <c r="I280" s="51" t="s">
        <v>2533</v>
      </c>
      <c r="J280" s="51" t="s">
        <v>2558</v>
      </c>
      <c r="K280" s="51" t="s">
        <v>2197</v>
      </c>
      <c r="L280" s="51" t="s">
        <v>2172</v>
      </c>
      <c r="M280" s="51" t="s">
        <v>2198</v>
      </c>
      <c r="N280" s="51">
        <v>1</v>
      </c>
      <c r="O280" s="51" t="s">
        <v>1134</v>
      </c>
      <c r="P280" s="51" t="s">
        <v>113</v>
      </c>
      <c r="Q280" s="51" t="s">
        <v>2194</v>
      </c>
      <c r="R280" s="52">
        <v>44844</v>
      </c>
      <c r="S280" s="52">
        <v>44880</v>
      </c>
      <c r="T280" s="52"/>
      <c r="U280" s="51">
        <v>0</v>
      </c>
      <c r="V280" s="51">
        <v>0</v>
      </c>
      <c r="W280" s="43">
        <v>44895</v>
      </c>
      <c r="X280" t="s">
        <v>2607</v>
      </c>
      <c r="Y280" t="s">
        <v>2739</v>
      </c>
      <c r="Z280" t="s">
        <v>82</v>
      </c>
      <c r="AA280" s="43">
        <v>44904</v>
      </c>
      <c r="AB280" t="s">
        <v>1212</v>
      </c>
      <c r="AC280" t="s">
        <v>2740</v>
      </c>
      <c r="AD280"/>
    </row>
    <row r="281" spans="1:30" x14ac:dyDescent="0.25">
      <c r="A281" s="51" t="s">
        <v>2763</v>
      </c>
      <c r="B281" s="51" t="s">
        <v>2764</v>
      </c>
      <c r="C281" s="51">
        <v>1</v>
      </c>
      <c r="D281" s="51">
        <v>2022</v>
      </c>
      <c r="E281" s="51" t="s">
        <v>2166</v>
      </c>
      <c r="F281" s="51" t="s">
        <v>2173</v>
      </c>
      <c r="G281" s="52">
        <v>44834</v>
      </c>
      <c r="H281" s="51" t="s">
        <v>2137</v>
      </c>
      <c r="I281" s="51" t="s">
        <v>2533</v>
      </c>
      <c r="J281" s="51" t="s">
        <v>2559</v>
      </c>
      <c r="K281" s="51" t="s">
        <v>2560</v>
      </c>
      <c r="L281" s="51" t="s">
        <v>2172</v>
      </c>
      <c r="M281" s="51" t="s">
        <v>2561</v>
      </c>
      <c r="N281" s="51">
        <v>1</v>
      </c>
      <c r="O281" s="51" t="s">
        <v>1134</v>
      </c>
      <c r="P281" s="51" t="s">
        <v>113</v>
      </c>
      <c r="Q281" s="51" t="s">
        <v>2194</v>
      </c>
      <c r="R281" s="52">
        <v>44844</v>
      </c>
      <c r="S281" s="52">
        <v>44880</v>
      </c>
      <c r="T281" s="52"/>
      <c r="U281" s="51">
        <v>0</v>
      </c>
      <c r="V281" s="51">
        <v>0</v>
      </c>
      <c r="W281" s="43">
        <v>44895</v>
      </c>
      <c r="X281" t="s">
        <v>2607</v>
      </c>
      <c r="Y281" t="s">
        <v>2741</v>
      </c>
      <c r="Z281" t="s">
        <v>82</v>
      </c>
      <c r="AA281" s="43">
        <v>44904</v>
      </c>
      <c r="AB281" t="s">
        <v>1212</v>
      </c>
      <c r="AC281" t="s">
        <v>2742</v>
      </c>
      <c r="AD281"/>
    </row>
    <row r="282" spans="1:30" x14ac:dyDescent="0.25">
      <c r="A282" s="51" t="s">
        <v>2763</v>
      </c>
      <c r="B282" s="51" t="s">
        <v>2153</v>
      </c>
      <c r="C282" s="51">
        <v>1</v>
      </c>
      <c r="D282" s="51">
        <v>2022</v>
      </c>
      <c r="E282" s="51" t="s">
        <v>2166</v>
      </c>
      <c r="F282" s="51" t="s">
        <v>2173</v>
      </c>
      <c r="G282" s="52">
        <v>44834</v>
      </c>
      <c r="H282" s="51" t="s">
        <v>2138</v>
      </c>
      <c r="I282" s="51" t="s">
        <v>2533</v>
      </c>
      <c r="J282" s="51" t="s">
        <v>2562</v>
      </c>
      <c r="K282" s="51" t="s">
        <v>2199</v>
      </c>
      <c r="L282" s="51" t="s">
        <v>2172</v>
      </c>
      <c r="M282" s="51" t="s">
        <v>2175</v>
      </c>
      <c r="N282" s="51">
        <v>1</v>
      </c>
      <c r="O282" s="51" t="s">
        <v>1134</v>
      </c>
      <c r="P282" s="51" t="s">
        <v>113</v>
      </c>
      <c r="Q282" s="51" t="s">
        <v>2194</v>
      </c>
      <c r="R282" s="52">
        <v>44844</v>
      </c>
      <c r="S282" s="52">
        <v>44880</v>
      </c>
      <c r="T282" s="52"/>
      <c r="U282" s="51">
        <v>0</v>
      </c>
      <c r="V282" s="51">
        <v>0</v>
      </c>
      <c r="W282" s="43">
        <v>44895</v>
      </c>
      <c r="X282" t="s">
        <v>2607</v>
      </c>
      <c r="Y282" t="s">
        <v>2743</v>
      </c>
      <c r="Z282" t="s">
        <v>82</v>
      </c>
      <c r="AA282" s="43">
        <v>44904</v>
      </c>
      <c r="AB282" t="s">
        <v>1212</v>
      </c>
      <c r="AC282" t="s">
        <v>2744</v>
      </c>
      <c r="AD282"/>
    </row>
    <row r="283" spans="1:30" x14ac:dyDescent="0.25">
      <c r="A283" s="51" t="s">
        <v>2763</v>
      </c>
      <c r="B283" s="51" t="s">
        <v>2154</v>
      </c>
      <c r="C283" s="51">
        <v>1</v>
      </c>
      <c r="D283" s="51">
        <v>2022</v>
      </c>
      <c r="E283" s="51" t="s">
        <v>2563</v>
      </c>
      <c r="F283" s="51" t="s">
        <v>2173</v>
      </c>
      <c r="G283" s="52">
        <v>44834</v>
      </c>
      <c r="H283" s="51" t="s">
        <v>2139</v>
      </c>
      <c r="I283" s="51" t="s">
        <v>2533</v>
      </c>
      <c r="J283" s="51" t="s">
        <v>2564</v>
      </c>
      <c r="K283" s="51" t="s">
        <v>2200</v>
      </c>
      <c r="L283" s="51" t="s">
        <v>2172</v>
      </c>
      <c r="M283" s="51" t="s">
        <v>2175</v>
      </c>
      <c r="N283" s="51">
        <v>2</v>
      </c>
      <c r="O283" s="51" t="s">
        <v>1134</v>
      </c>
      <c r="P283" s="51" t="s">
        <v>2204</v>
      </c>
      <c r="Q283" s="51" t="s">
        <v>2565</v>
      </c>
      <c r="R283" s="52">
        <v>44844</v>
      </c>
      <c r="S283" s="52">
        <v>44880</v>
      </c>
      <c r="T283" s="52"/>
      <c r="U283" s="51">
        <v>0</v>
      </c>
      <c r="V283" s="51">
        <v>0</v>
      </c>
      <c r="W283" s="43"/>
      <c r="Z283" t="s">
        <v>82</v>
      </c>
      <c r="AA283" s="43">
        <v>44881</v>
      </c>
      <c r="AB283" t="s">
        <v>1949</v>
      </c>
      <c r="AC283" t="s">
        <v>2595</v>
      </c>
      <c r="AD283"/>
    </row>
    <row r="284" spans="1:30" x14ac:dyDescent="0.25">
      <c r="A284" s="51" t="s">
        <v>2763</v>
      </c>
      <c r="B284" s="51" t="s">
        <v>2155</v>
      </c>
      <c r="C284" s="51">
        <v>1</v>
      </c>
      <c r="D284" s="51">
        <v>2022</v>
      </c>
      <c r="E284" s="51" t="s">
        <v>2166</v>
      </c>
      <c r="F284" s="51" t="s">
        <v>2173</v>
      </c>
      <c r="G284" s="52">
        <v>44834</v>
      </c>
      <c r="H284" s="51" t="s">
        <v>2140</v>
      </c>
      <c r="I284" s="51" t="s">
        <v>2533</v>
      </c>
      <c r="J284" s="51" t="s">
        <v>2141</v>
      </c>
      <c r="K284" s="51" t="s">
        <v>2197</v>
      </c>
      <c r="L284" s="51" t="s">
        <v>2172</v>
      </c>
      <c r="M284" s="51" t="s">
        <v>2201</v>
      </c>
      <c r="N284" s="51">
        <v>1</v>
      </c>
      <c r="O284" s="51" t="s">
        <v>1134</v>
      </c>
      <c r="P284" s="51" t="s">
        <v>113</v>
      </c>
      <c r="Q284" s="51" t="s">
        <v>2194</v>
      </c>
      <c r="R284" s="52">
        <v>44844</v>
      </c>
      <c r="S284" s="52">
        <v>44880</v>
      </c>
      <c r="T284" s="52"/>
      <c r="U284" s="51">
        <v>0</v>
      </c>
      <c r="V284" s="51">
        <v>0</v>
      </c>
      <c r="W284" s="43">
        <v>44895</v>
      </c>
      <c r="X284" t="s">
        <v>2607</v>
      </c>
      <c r="Y284" t="s">
        <v>2745</v>
      </c>
      <c r="Z284" t="s">
        <v>82</v>
      </c>
      <c r="AA284" s="43">
        <v>44904</v>
      </c>
      <c r="AB284" t="s">
        <v>1212</v>
      </c>
      <c r="AC284" t="s">
        <v>2746</v>
      </c>
      <c r="AD284"/>
    </row>
    <row r="285" spans="1:30" x14ac:dyDescent="0.25">
      <c r="A285" s="51" t="s">
        <v>2763</v>
      </c>
      <c r="B285" s="51" t="s">
        <v>2156</v>
      </c>
      <c r="C285" s="51">
        <v>1</v>
      </c>
      <c r="D285" s="51">
        <v>2022</v>
      </c>
      <c r="E285" s="51" t="s">
        <v>2166</v>
      </c>
      <c r="F285" s="51" t="s">
        <v>2173</v>
      </c>
      <c r="G285" s="52">
        <v>44834</v>
      </c>
      <c r="H285" s="51" t="s">
        <v>2142</v>
      </c>
      <c r="I285" s="51" t="s">
        <v>2533</v>
      </c>
      <c r="J285" s="51" t="s">
        <v>2143</v>
      </c>
      <c r="K285" s="51" t="s">
        <v>2144</v>
      </c>
      <c r="L285" s="51" t="s">
        <v>2172</v>
      </c>
      <c r="M285" s="51" t="s">
        <v>2145</v>
      </c>
      <c r="N285" s="51">
        <v>1</v>
      </c>
      <c r="O285" s="51" t="s">
        <v>1134</v>
      </c>
      <c r="P285" s="51" t="s">
        <v>113</v>
      </c>
      <c r="Q285" s="51" t="s">
        <v>2194</v>
      </c>
      <c r="R285" s="52">
        <v>44844</v>
      </c>
      <c r="S285" s="52">
        <v>44880</v>
      </c>
      <c r="T285" s="52"/>
      <c r="U285" s="51">
        <v>0</v>
      </c>
      <c r="V285" s="51">
        <v>0</v>
      </c>
      <c r="W285" s="43">
        <v>44895</v>
      </c>
      <c r="X285" t="s">
        <v>2607</v>
      </c>
      <c r="Y285" t="s">
        <v>2747</v>
      </c>
      <c r="Z285" t="s">
        <v>82</v>
      </c>
      <c r="AA285" s="43">
        <v>44904</v>
      </c>
      <c r="AB285" t="s">
        <v>1212</v>
      </c>
      <c r="AC285" t="s">
        <v>2748</v>
      </c>
      <c r="AD285"/>
    </row>
    <row r="286" spans="1:30" x14ac:dyDescent="0.25">
      <c r="A286" s="51" t="s">
        <v>2763</v>
      </c>
      <c r="B286" s="51" t="s">
        <v>2157</v>
      </c>
      <c r="C286" s="51">
        <v>1</v>
      </c>
      <c r="D286" s="51">
        <v>2022</v>
      </c>
      <c r="E286" s="51" t="s">
        <v>2563</v>
      </c>
      <c r="F286" s="51" t="s">
        <v>2173</v>
      </c>
      <c r="G286" s="52">
        <v>44834</v>
      </c>
      <c r="H286" s="51" t="s">
        <v>2146</v>
      </c>
      <c r="I286" s="51" t="s">
        <v>2533</v>
      </c>
      <c r="J286" s="51" t="s">
        <v>2147</v>
      </c>
      <c r="K286" s="51" t="s">
        <v>2566</v>
      </c>
      <c r="L286" s="51" t="s">
        <v>2172</v>
      </c>
      <c r="M286" s="51" t="s">
        <v>2567</v>
      </c>
      <c r="N286" s="51">
        <v>1</v>
      </c>
      <c r="O286" s="51" t="s">
        <v>1134</v>
      </c>
      <c r="P286" s="51" t="s">
        <v>113</v>
      </c>
      <c r="Q286" s="51" t="s">
        <v>2194</v>
      </c>
      <c r="R286" s="52">
        <v>44844</v>
      </c>
      <c r="S286" s="52">
        <v>44880</v>
      </c>
      <c r="T286" s="52"/>
      <c r="U286" s="51">
        <v>0</v>
      </c>
      <c r="V286" s="51">
        <v>0</v>
      </c>
      <c r="W286" s="43">
        <v>44895</v>
      </c>
      <c r="X286" t="s">
        <v>2607</v>
      </c>
      <c r="Y286" t="s">
        <v>2749</v>
      </c>
      <c r="Z286" t="s">
        <v>82</v>
      </c>
      <c r="AA286" s="43">
        <v>44904</v>
      </c>
      <c r="AB286" t="s">
        <v>1212</v>
      </c>
      <c r="AC286" t="s">
        <v>2750</v>
      </c>
      <c r="AD286"/>
    </row>
    <row r="287" spans="1:30" x14ac:dyDescent="0.25">
      <c r="A287" s="51" t="s">
        <v>2763</v>
      </c>
      <c r="B287" s="51" t="s">
        <v>2359</v>
      </c>
      <c r="C287" s="51">
        <v>1</v>
      </c>
      <c r="D287" s="51">
        <v>2022</v>
      </c>
      <c r="E287" s="51" t="s">
        <v>273</v>
      </c>
      <c r="F287" s="51" t="s">
        <v>2328</v>
      </c>
      <c r="G287" s="52">
        <v>44846</v>
      </c>
      <c r="H287" s="51" t="s">
        <v>2332</v>
      </c>
      <c r="I287" s="51" t="s">
        <v>456</v>
      </c>
      <c r="J287" s="51" t="s">
        <v>2579</v>
      </c>
      <c r="K287" s="51" t="s">
        <v>2333</v>
      </c>
      <c r="L287" s="51" t="s">
        <v>340</v>
      </c>
      <c r="M287" s="51" t="s">
        <v>2334</v>
      </c>
      <c r="N287" s="51" t="s">
        <v>674</v>
      </c>
      <c r="O287" s="51" t="s">
        <v>314</v>
      </c>
      <c r="P287" s="51" t="s">
        <v>291</v>
      </c>
      <c r="Q287" s="51" t="s">
        <v>2335</v>
      </c>
      <c r="R287" s="52">
        <v>44846</v>
      </c>
      <c r="S287" s="52">
        <v>44895</v>
      </c>
      <c r="T287" s="52"/>
      <c r="U287" s="51">
        <v>0</v>
      </c>
      <c r="V287" s="51">
        <v>0</v>
      </c>
      <c r="W287" s="43"/>
      <c r="Z287" t="s">
        <v>82</v>
      </c>
      <c r="AA287" s="43">
        <v>44897</v>
      </c>
      <c r="AB287" t="s">
        <v>1949</v>
      </c>
      <c r="AC287" t="s">
        <v>2610</v>
      </c>
      <c r="AD287"/>
    </row>
    <row r="288" spans="1:30" x14ac:dyDescent="0.25">
      <c r="A288" s="51" t="s">
        <v>2763</v>
      </c>
      <c r="B288" s="51" t="s">
        <v>2359</v>
      </c>
      <c r="C288" s="51">
        <v>2</v>
      </c>
      <c r="D288" s="51">
        <v>2022</v>
      </c>
      <c r="E288" s="51" t="s">
        <v>273</v>
      </c>
      <c r="F288" s="51" t="s">
        <v>2328</v>
      </c>
      <c r="G288" s="52">
        <v>44846</v>
      </c>
      <c r="H288" s="51" t="s">
        <v>2332</v>
      </c>
      <c r="I288" s="51" t="s">
        <v>456</v>
      </c>
      <c r="J288" s="51" t="s">
        <v>2580</v>
      </c>
      <c r="K288" s="51" t="s">
        <v>2336</v>
      </c>
      <c r="L288" s="51" t="s">
        <v>48</v>
      </c>
      <c r="M288" s="51" t="s">
        <v>2337</v>
      </c>
      <c r="N288" s="51" t="s">
        <v>2338</v>
      </c>
      <c r="O288" s="51" t="s">
        <v>314</v>
      </c>
      <c r="P288" s="51" t="s">
        <v>291</v>
      </c>
      <c r="Q288" s="51" t="s">
        <v>2335</v>
      </c>
      <c r="R288" s="52">
        <v>44880</v>
      </c>
      <c r="S288" s="52">
        <v>44910</v>
      </c>
      <c r="T288" s="52"/>
      <c r="U288" s="51">
        <v>0</v>
      </c>
      <c r="V288" s="51">
        <v>0</v>
      </c>
      <c r="W288" s="43"/>
      <c r="Z288" t="s">
        <v>82</v>
      </c>
      <c r="AA288" s="43">
        <v>44915</v>
      </c>
      <c r="AB288" t="s">
        <v>1949</v>
      </c>
      <c r="AC288" t="s">
        <v>2731</v>
      </c>
      <c r="AD288"/>
    </row>
    <row r="289" spans="1:30" ht="13" x14ac:dyDescent="0.3">
      <c r="A289" s="51" t="s">
        <v>2763</v>
      </c>
      <c r="B289" s="51" t="s">
        <v>2360</v>
      </c>
      <c r="C289" s="51">
        <v>1</v>
      </c>
      <c r="D289" s="51">
        <v>2022</v>
      </c>
      <c r="E289" s="51" t="s">
        <v>273</v>
      </c>
      <c r="F289" s="51" t="s">
        <v>2328</v>
      </c>
      <c r="G289" s="52">
        <v>44846</v>
      </c>
      <c r="H289" s="51" t="s">
        <v>2339</v>
      </c>
      <c r="I289" s="51" t="s">
        <v>2533</v>
      </c>
      <c r="J289" s="51" t="s">
        <v>2340</v>
      </c>
      <c r="K289" s="51" t="s">
        <v>2341</v>
      </c>
      <c r="L289" s="51" t="s">
        <v>48</v>
      </c>
      <c r="M289" s="51" t="s">
        <v>2342</v>
      </c>
      <c r="N289" s="51" t="s">
        <v>2343</v>
      </c>
      <c r="O289" s="51" t="s">
        <v>314</v>
      </c>
      <c r="P289" s="51" t="s">
        <v>291</v>
      </c>
      <c r="Q289" s="51" t="s">
        <v>2335</v>
      </c>
      <c r="R289" s="52">
        <v>44846</v>
      </c>
      <c r="S289" s="52">
        <v>44895</v>
      </c>
      <c r="T289" s="52"/>
      <c r="U289" s="51">
        <v>0</v>
      </c>
      <c r="V289" s="51">
        <v>0</v>
      </c>
      <c r="W289" s="43"/>
      <c r="Z289" t="s">
        <v>82</v>
      </c>
      <c r="AA289" s="43">
        <v>44897</v>
      </c>
      <c r="AB289" t="s">
        <v>1949</v>
      </c>
      <c r="AC289" t="s">
        <v>2611</v>
      </c>
      <c r="AD289"/>
    </row>
    <row r="290" spans="1:30" x14ac:dyDescent="0.25">
      <c r="A290" s="51" t="s">
        <v>2763</v>
      </c>
      <c r="B290" s="51" t="s">
        <v>2362</v>
      </c>
      <c r="C290" s="51">
        <v>1</v>
      </c>
      <c r="D290" s="51">
        <v>2022</v>
      </c>
      <c r="E290" s="51" t="s">
        <v>273</v>
      </c>
      <c r="F290" s="51" t="s">
        <v>2328</v>
      </c>
      <c r="G290" s="52">
        <v>44846</v>
      </c>
      <c r="H290" s="51" t="s">
        <v>2349</v>
      </c>
      <c r="I290" s="51" t="s">
        <v>2350</v>
      </c>
      <c r="J290" s="51" t="s">
        <v>2351</v>
      </c>
      <c r="K290" s="51" t="s">
        <v>2581</v>
      </c>
      <c r="L290" s="51" t="s">
        <v>48</v>
      </c>
      <c r="M290" s="51" t="s">
        <v>2352</v>
      </c>
      <c r="N290" s="51" t="s">
        <v>2353</v>
      </c>
      <c r="O290" s="51" t="s">
        <v>314</v>
      </c>
      <c r="P290" s="51" t="s">
        <v>291</v>
      </c>
      <c r="Q290" s="51" t="s">
        <v>2354</v>
      </c>
      <c r="R290" s="52">
        <v>44846</v>
      </c>
      <c r="S290" s="52">
        <v>44925</v>
      </c>
      <c r="T290" s="52"/>
      <c r="U290" s="51">
        <v>0</v>
      </c>
      <c r="V290" s="51">
        <v>0</v>
      </c>
      <c r="W290" s="43"/>
      <c r="Z290" t="s">
        <v>82</v>
      </c>
      <c r="AA290" s="43">
        <v>44907</v>
      </c>
      <c r="AB290" t="s">
        <v>1949</v>
      </c>
      <c r="AC290" t="s">
        <v>2621</v>
      </c>
      <c r="AD290"/>
    </row>
    <row r="291" spans="1:30" x14ac:dyDescent="0.25">
      <c r="A291" s="51" t="s">
        <v>2763</v>
      </c>
      <c r="B291" s="51" t="s">
        <v>2382</v>
      </c>
      <c r="C291" s="51">
        <v>1</v>
      </c>
      <c r="D291" s="51">
        <v>2022</v>
      </c>
      <c r="E291" s="51" t="s">
        <v>2583</v>
      </c>
      <c r="F291" s="51" t="s">
        <v>2364</v>
      </c>
      <c r="G291" s="52">
        <v>44852</v>
      </c>
      <c r="H291" s="51" t="s">
        <v>2365</v>
      </c>
      <c r="I291" s="51" t="s">
        <v>314</v>
      </c>
      <c r="J291" s="51" t="s">
        <v>2366</v>
      </c>
      <c r="K291" s="51" t="s">
        <v>2367</v>
      </c>
      <c r="L291" s="51" t="s">
        <v>660</v>
      </c>
      <c r="M291" s="51" t="s">
        <v>2584</v>
      </c>
      <c r="N291" s="51">
        <v>1</v>
      </c>
      <c r="O291" s="51" t="s">
        <v>314</v>
      </c>
      <c r="P291" s="51" t="s">
        <v>2583</v>
      </c>
      <c r="Q291" s="51" t="s">
        <v>2583</v>
      </c>
      <c r="R291" s="52">
        <v>44866</v>
      </c>
      <c r="S291" s="52">
        <v>44895</v>
      </c>
      <c r="T291" s="52"/>
      <c r="U291" s="51">
        <v>0</v>
      </c>
      <c r="V291" s="51">
        <v>0</v>
      </c>
      <c r="W291" s="43"/>
      <c r="Z291" t="s">
        <v>82</v>
      </c>
      <c r="AA291" s="43">
        <v>44907</v>
      </c>
      <c r="AB291" t="s">
        <v>1949</v>
      </c>
      <c r="AC291" t="s">
        <v>2622</v>
      </c>
      <c r="AD291"/>
    </row>
    <row r="292" spans="1:30" x14ac:dyDescent="0.25">
      <c r="A292" s="51" t="s">
        <v>2763</v>
      </c>
      <c r="B292" s="51" t="s">
        <v>2383</v>
      </c>
      <c r="C292" s="51">
        <v>1</v>
      </c>
      <c r="D292" s="51">
        <v>2022</v>
      </c>
      <c r="E292" s="51" t="s">
        <v>2583</v>
      </c>
      <c r="F292" s="51" t="s">
        <v>2364</v>
      </c>
      <c r="G292" s="52">
        <v>44852</v>
      </c>
      <c r="H292" s="51" t="s">
        <v>2371</v>
      </c>
      <c r="I292" s="51" t="s">
        <v>314</v>
      </c>
      <c r="J292" s="51" t="s">
        <v>2366</v>
      </c>
      <c r="K292" s="51" t="s">
        <v>2372</v>
      </c>
      <c r="L292" s="51" t="s">
        <v>660</v>
      </c>
      <c r="M292" s="51" t="s">
        <v>2373</v>
      </c>
      <c r="N292" s="51">
        <v>1</v>
      </c>
      <c r="O292" s="51" t="s">
        <v>314</v>
      </c>
      <c r="P292" s="51" t="s">
        <v>2583</v>
      </c>
      <c r="Q292" s="51" t="s">
        <v>2583</v>
      </c>
      <c r="R292" s="52">
        <v>44866</v>
      </c>
      <c r="S292" s="52">
        <v>44895</v>
      </c>
      <c r="T292" s="52"/>
      <c r="U292" s="51">
        <v>0</v>
      </c>
      <c r="V292" s="51">
        <v>0</v>
      </c>
      <c r="W292" s="43">
        <v>44907</v>
      </c>
      <c r="X292" t="s">
        <v>2623</v>
      </c>
      <c r="Y292" t="s">
        <v>2625</v>
      </c>
      <c r="Z292" t="s">
        <v>82</v>
      </c>
      <c r="AA292" s="43">
        <v>44907</v>
      </c>
      <c r="AB292" t="s">
        <v>1949</v>
      </c>
      <c r="AC292" t="s">
        <v>2626</v>
      </c>
      <c r="AD292"/>
    </row>
    <row r="293" spans="1:30" x14ac:dyDescent="0.25">
      <c r="A293" s="51" t="s">
        <v>2763</v>
      </c>
      <c r="B293" s="51" t="s">
        <v>2383</v>
      </c>
      <c r="C293" s="51">
        <v>2</v>
      </c>
      <c r="D293" s="51">
        <v>2022</v>
      </c>
      <c r="E293" s="51" t="s">
        <v>2583</v>
      </c>
      <c r="F293" s="51" t="s">
        <v>2364</v>
      </c>
      <c r="G293" s="52">
        <v>44852</v>
      </c>
      <c r="H293" s="51" t="s">
        <v>2371</v>
      </c>
      <c r="I293" s="51" t="s">
        <v>314</v>
      </c>
      <c r="J293" s="51" t="s">
        <v>2366</v>
      </c>
      <c r="K293" s="51" t="s">
        <v>2588</v>
      </c>
      <c r="L293" s="51" t="s">
        <v>660</v>
      </c>
      <c r="M293" s="51" t="s">
        <v>2374</v>
      </c>
      <c r="N293" s="51">
        <v>1</v>
      </c>
      <c r="O293" s="51" t="s">
        <v>314</v>
      </c>
      <c r="P293" s="51" t="s">
        <v>2583</v>
      </c>
      <c r="Q293" s="51" t="s">
        <v>2583</v>
      </c>
      <c r="R293" s="52">
        <v>44866</v>
      </c>
      <c r="S293" s="52">
        <v>45107</v>
      </c>
      <c r="T293" s="52"/>
      <c r="U293" s="51">
        <v>0</v>
      </c>
      <c r="V293" s="51">
        <v>0</v>
      </c>
      <c r="W293" s="43">
        <v>44907</v>
      </c>
      <c r="X293" t="s">
        <v>2623</v>
      </c>
      <c r="Y293" t="s">
        <v>2625</v>
      </c>
      <c r="Z293" t="s">
        <v>82</v>
      </c>
      <c r="AA293" s="43">
        <v>44907</v>
      </c>
      <c r="AB293" t="s">
        <v>1949</v>
      </c>
      <c r="AC293" t="s">
        <v>2626</v>
      </c>
      <c r="AD293"/>
    </row>
    <row r="294" spans="1:30" x14ac:dyDescent="0.25">
      <c r="A294" s="51" t="s">
        <v>3113</v>
      </c>
      <c r="B294" s="51" t="s">
        <v>125</v>
      </c>
      <c r="C294" s="51">
        <v>4</v>
      </c>
      <c r="D294" s="51">
        <v>2021</v>
      </c>
      <c r="E294" s="51" t="s">
        <v>417</v>
      </c>
      <c r="F294" s="51" t="s">
        <v>107</v>
      </c>
      <c r="G294" s="52">
        <v>44440</v>
      </c>
      <c r="H294" s="51" t="s">
        <v>133</v>
      </c>
      <c r="I294" s="51" t="s">
        <v>2434</v>
      </c>
      <c r="J294" s="51" t="s">
        <v>127</v>
      </c>
      <c r="K294" s="51" t="s">
        <v>134</v>
      </c>
      <c r="L294" s="51" t="s">
        <v>36</v>
      </c>
      <c r="M294" s="51" t="s">
        <v>135</v>
      </c>
      <c r="N294" s="51">
        <v>1</v>
      </c>
      <c r="O294" s="51" t="s">
        <v>113</v>
      </c>
      <c r="P294" s="51" t="s">
        <v>114</v>
      </c>
      <c r="Q294" s="51" t="s">
        <v>2108</v>
      </c>
      <c r="R294" s="52">
        <v>44743</v>
      </c>
      <c r="S294" s="52">
        <v>44926</v>
      </c>
      <c r="T294" s="52">
        <v>44812</v>
      </c>
      <c r="U294" s="51">
        <v>1</v>
      </c>
      <c r="V294" s="51">
        <v>1</v>
      </c>
      <c r="W294" s="43">
        <v>44918</v>
      </c>
      <c r="X294" t="s">
        <v>3088</v>
      </c>
      <c r="Y294" t="s">
        <v>3087</v>
      </c>
      <c r="Z294" t="s">
        <v>82</v>
      </c>
      <c r="AA294" s="43">
        <v>44921</v>
      </c>
      <c r="AB294" t="s">
        <v>1949</v>
      </c>
      <c r="AC294" t="s">
        <v>2773</v>
      </c>
      <c r="AD294"/>
    </row>
    <row r="295" spans="1:30" x14ac:dyDescent="0.25">
      <c r="A295" s="51" t="s">
        <v>3113</v>
      </c>
      <c r="B295" s="51" t="s">
        <v>146</v>
      </c>
      <c r="C295" s="51">
        <v>1</v>
      </c>
      <c r="D295" s="51">
        <v>2021</v>
      </c>
      <c r="E295" s="51" t="s">
        <v>417</v>
      </c>
      <c r="F295" s="51" t="s">
        <v>107</v>
      </c>
      <c r="G295" s="52">
        <v>44440</v>
      </c>
      <c r="H295" s="51" t="s">
        <v>147</v>
      </c>
      <c r="I295" s="51" t="s">
        <v>2434</v>
      </c>
      <c r="J295" s="51" t="s">
        <v>148</v>
      </c>
      <c r="K295" s="51" t="s">
        <v>149</v>
      </c>
      <c r="L295" s="51" t="s">
        <v>36</v>
      </c>
      <c r="M295" s="51" t="s">
        <v>150</v>
      </c>
      <c r="N295" s="51" t="s">
        <v>151</v>
      </c>
      <c r="O295" s="51" t="s">
        <v>113</v>
      </c>
      <c r="P295" s="51" t="s">
        <v>114</v>
      </c>
      <c r="Q295" s="51" t="s">
        <v>2108</v>
      </c>
      <c r="R295" s="52">
        <v>44562</v>
      </c>
      <c r="S295" s="52">
        <v>44926</v>
      </c>
      <c r="T295" s="52">
        <v>44812</v>
      </c>
      <c r="U295" s="51">
        <v>2</v>
      </c>
      <c r="V295" s="51">
        <v>1</v>
      </c>
      <c r="W295" s="43">
        <v>44918</v>
      </c>
      <c r="X295" t="s">
        <v>3088</v>
      </c>
      <c r="Y295" t="s">
        <v>3089</v>
      </c>
      <c r="Z295" t="s">
        <v>82</v>
      </c>
      <c r="AA295" s="43">
        <v>44921</v>
      </c>
      <c r="AB295" t="s">
        <v>1949</v>
      </c>
      <c r="AC295" t="s">
        <v>3033</v>
      </c>
      <c r="AD295"/>
    </row>
    <row r="296" spans="1:30" x14ac:dyDescent="0.25">
      <c r="A296" s="51" t="s">
        <v>3113</v>
      </c>
      <c r="B296" s="51" t="s">
        <v>146</v>
      </c>
      <c r="C296" s="51">
        <v>2</v>
      </c>
      <c r="D296" s="51">
        <v>2021</v>
      </c>
      <c r="E296" s="51" t="s">
        <v>417</v>
      </c>
      <c r="F296" s="51" t="s">
        <v>107</v>
      </c>
      <c r="G296" s="52">
        <v>44440</v>
      </c>
      <c r="H296" s="51" t="s">
        <v>147</v>
      </c>
      <c r="I296" s="51" t="s">
        <v>2434</v>
      </c>
      <c r="J296" s="51" t="s">
        <v>152</v>
      </c>
      <c r="K296" s="51" t="s">
        <v>153</v>
      </c>
      <c r="L296" s="51" t="s">
        <v>36</v>
      </c>
      <c r="M296" s="51" t="s">
        <v>154</v>
      </c>
      <c r="N296" s="51">
        <v>1</v>
      </c>
      <c r="O296" s="51" t="s">
        <v>113</v>
      </c>
      <c r="P296" s="51" t="s">
        <v>114</v>
      </c>
      <c r="Q296" s="51" t="s">
        <v>1802</v>
      </c>
      <c r="R296" s="52">
        <v>44562</v>
      </c>
      <c r="S296" s="52">
        <v>44926</v>
      </c>
      <c r="T296" s="52">
        <v>44812</v>
      </c>
      <c r="U296" s="51">
        <v>0</v>
      </c>
      <c r="V296" s="51">
        <v>0</v>
      </c>
      <c r="W296" s="43">
        <v>44918</v>
      </c>
      <c r="X296" t="s">
        <v>3088</v>
      </c>
      <c r="Y296" t="s">
        <v>3090</v>
      </c>
      <c r="Z296" t="s">
        <v>82</v>
      </c>
      <c r="AA296" s="43">
        <v>44921</v>
      </c>
      <c r="AB296" t="s">
        <v>1949</v>
      </c>
      <c r="AC296" t="s">
        <v>2772</v>
      </c>
      <c r="AD296"/>
    </row>
    <row r="297" spans="1:30" x14ac:dyDescent="0.25">
      <c r="A297" s="51" t="s">
        <v>3113</v>
      </c>
      <c r="B297" s="51" t="s">
        <v>155</v>
      </c>
      <c r="C297" s="51">
        <v>1</v>
      </c>
      <c r="D297" s="51">
        <v>2021</v>
      </c>
      <c r="E297" s="51" t="s">
        <v>417</v>
      </c>
      <c r="F297" s="51" t="s">
        <v>107</v>
      </c>
      <c r="G297" s="52">
        <v>44440</v>
      </c>
      <c r="H297" s="51" t="s">
        <v>156</v>
      </c>
      <c r="I297" s="51" t="s">
        <v>2434</v>
      </c>
      <c r="J297" s="51" t="s">
        <v>157</v>
      </c>
      <c r="K297" s="51" t="s">
        <v>158</v>
      </c>
      <c r="L297" s="51" t="s">
        <v>36</v>
      </c>
      <c r="M297" s="51" t="s">
        <v>159</v>
      </c>
      <c r="N297" s="51">
        <v>1</v>
      </c>
      <c r="O297" s="51" t="s">
        <v>113</v>
      </c>
      <c r="P297" s="51" t="s">
        <v>114</v>
      </c>
      <c r="Q297" s="51" t="s">
        <v>1802</v>
      </c>
      <c r="R297" s="52">
        <v>44562</v>
      </c>
      <c r="S297" s="52">
        <v>44926</v>
      </c>
      <c r="T297" s="52">
        <v>44812</v>
      </c>
      <c r="U297" s="51">
        <v>0</v>
      </c>
      <c r="V297" s="51">
        <v>0</v>
      </c>
      <c r="W297" s="43">
        <v>44936</v>
      </c>
      <c r="X297" t="s">
        <v>2955</v>
      </c>
      <c r="Y297" t="s">
        <v>2956</v>
      </c>
      <c r="Z297" t="s">
        <v>82</v>
      </c>
      <c r="AA297" s="43">
        <v>44936</v>
      </c>
      <c r="AB297" t="s">
        <v>2954</v>
      </c>
      <c r="AC297" t="s">
        <v>3034</v>
      </c>
      <c r="AD297"/>
    </row>
    <row r="298" spans="1:30" x14ac:dyDescent="0.25">
      <c r="A298" s="51" t="s">
        <v>3113</v>
      </c>
      <c r="B298" s="51" t="s">
        <v>185</v>
      </c>
      <c r="C298" s="51">
        <v>1</v>
      </c>
      <c r="D298" s="51">
        <v>2021</v>
      </c>
      <c r="E298" s="51" t="s">
        <v>294</v>
      </c>
      <c r="F298" s="51" t="s">
        <v>186</v>
      </c>
      <c r="G298" s="52">
        <v>44523</v>
      </c>
      <c r="H298" s="51" t="s">
        <v>187</v>
      </c>
      <c r="I298" s="51" t="s">
        <v>2438</v>
      </c>
      <c r="J298" s="51" t="s">
        <v>189</v>
      </c>
      <c r="K298" s="51" t="s">
        <v>190</v>
      </c>
      <c r="L298" s="51" t="s">
        <v>36</v>
      </c>
      <c r="M298" s="51" t="s">
        <v>191</v>
      </c>
      <c r="N298" s="51">
        <v>6</v>
      </c>
      <c r="O298" s="51" t="s">
        <v>113</v>
      </c>
      <c r="P298" s="51" t="s">
        <v>113</v>
      </c>
      <c r="Q298" s="51" t="s">
        <v>2113</v>
      </c>
      <c r="R298" s="52">
        <v>44545</v>
      </c>
      <c r="S298" s="52">
        <v>44925</v>
      </c>
      <c r="T298" s="52">
        <v>44812</v>
      </c>
      <c r="U298" s="51">
        <v>0</v>
      </c>
      <c r="V298" s="51">
        <v>0</v>
      </c>
      <c r="W298" s="43">
        <v>44931</v>
      </c>
      <c r="X298" t="s">
        <v>1983</v>
      </c>
      <c r="Y298" t="s">
        <v>2957</v>
      </c>
      <c r="Z298" t="s">
        <v>82</v>
      </c>
      <c r="AA298" s="43">
        <v>44931</v>
      </c>
      <c r="AB298" t="s">
        <v>1212</v>
      </c>
      <c r="AC298" t="s">
        <v>3035</v>
      </c>
      <c r="AD298"/>
    </row>
    <row r="299" spans="1:30" x14ac:dyDescent="0.25">
      <c r="A299" s="51" t="s">
        <v>3113</v>
      </c>
      <c r="B299" s="51" t="s">
        <v>185</v>
      </c>
      <c r="C299" s="51">
        <v>6</v>
      </c>
      <c r="D299" s="51">
        <v>2021</v>
      </c>
      <c r="E299" s="51" t="s">
        <v>294</v>
      </c>
      <c r="F299" s="51" t="s">
        <v>186</v>
      </c>
      <c r="G299" s="52">
        <v>44523</v>
      </c>
      <c r="H299" s="51" t="s">
        <v>187</v>
      </c>
      <c r="I299" s="51" t="s">
        <v>2438</v>
      </c>
      <c r="J299" s="51" t="s">
        <v>206</v>
      </c>
      <c r="K299" s="51" t="s">
        <v>196</v>
      </c>
      <c r="L299" s="51" t="s">
        <v>36</v>
      </c>
      <c r="M299" s="51" t="s">
        <v>197</v>
      </c>
      <c r="N299" s="51">
        <v>12</v>
      </c>
      <c r="O299" s="51" t="s">
        <v>60</v>
      </c>
      <c r="P299" s="51" t="s">
        <v>60</v>
      </c>
      <c r="Q299" s="51" t="s">
        <v>198</v>
      </c>
      <c r="R299" s="52">
        <v>44545</v>
      </c>
      <c r="S299" s="52">
        <v>44925</v>
      </c>
      <c r="T299" s="52">
        <v>44813</v>
      </c>
      <c r="U299" s="51">
        <v>0</v>
      </c>
      <c r="V299" s="51">
        <v>0</v>
      </c>
      <c r="W299" s="43">
        <v>44925</v>
      </c>
      <c r="X299" t="s">
        <v>2444</v>
      </c>
      <c r="Y299" t="s">
        <v>2946</v>
      </c>
      <c r="Z299" t="s">
        <v>82</v>
      </c>
      <c r="AA299" s="43">
        <v>44936</v>
      </c>
      <c r="AB299" t="s">
        <v>1905</v>
      </c>
      <c r="AC299" t="s">
        <v>2947</v>
      </c>
      <c r="AD299"/>
    </row>
    <row r="300" spans="1:30" x14ac:dyDescent="0.25">
      <c r="A300" s="51" t="s">
        <v>3113</v>
      </c>
      <c r="B300" s="51" t="s">
        <v>199</v>
      </c>
      <c r="C300" s="51">
        <v>1</v>
      </c>
      <c r="D300" s="51">
        <v>2021</v>
      </c>
      <c r="E300" s="51" t="s">
        <v>294</v>
      </c>
      <c r="F300" s="51" t="s">
        <v>186</v>
      </c>
      <c r="G300" s="52">
        <v>44501</v>
      </c>
      <c r="H300" s="51" t="s">
        <v>200</v>
      </c>
      <c r="I300" s="51" t="s">
        <v>201</v>
      </c>
      <c r="J300" s="51" t="s">
        <v>202</v>
      </c>
      <c r="K300" s="51" t="s">
        <v>203</v>
      </c>
      <c r="L300" s="51" t="s">
        <v>36</v>
      </c>
      <c r="M300" s="51" t="s">
        <v>204</v>
      </c>
      <c r="N300" s="51">
        <v>12</v>
      </c>
      <c r="O300" s="51" t="s">
        <v>60</v>
      </c>
      <c r="P300" s="51" t="s">
        <v>60</v>
      </c>
      <c r="Q300" s="51" t="s">
        <v>198</v>
      </c>
      <c r="R300" s="52">
        <v>44563</v>
      </c>
      <c r="S300" s="52">
        <v>44925</v>
      </c>
      <c r="T300" s="52">
        <v>44813</v>
      </c>
      <c r="U300" s="51">
        <v>0</v>
      </c>
      <c r="V300" s="51">
        <v>0</v>
      </c>
      <c r="W300" s="43">
        <v>44925</v>
      </c>
      <c r="X300" t="s">
        <v>2444</v>
      </c>
      <c r="Y300" t="s">
        <v>2946</v>
      </c>
      <c r="Z300" t="s">
        <v>82</v>
      </c>
      <c r="AA300" s="43">
        <v>44936</v>
      </c>
      <c r="AB300" t="s">
        <v>1905</v>
      </c>
      <c r="AC300" t="s">
        <v>3036</v>
      </c>
      <c r="AD300"/>
    </row>
    <row r="301" spans="1:30" x14ac:dyDescent="0.25">
      <c r="A301" s="51" t="s">
        <v>3113</v>
      </c>
      <c r="B301" s="51" t="s">
        <v>199</v>
      </c>
      <c r="C301" s="51">
        <v>2</v>
      </c>
      <c r="D301" s="51">
        <v>2021</v>
      </c>
      <c r="E301" s="51" t="s">
        <v>294</v>
      </c>
      <c r="F301" s="51" t="s">
        <v>186</v>
      </c>
      <c r="G301" s="52">
        <v>44501</v>
      </c>
      <c r="H301" s="51" t="s">
        <v>205</v>
      </c>
      <c r="I301" s="51" t="s">
        <v>201</v>
      </c>
      <c r="J301" s="51" t="s">
        <v>206</v>
      </c>
      <c r="K301" s="51" t="s">
        <v>207</v>
      </c>
      <c r="L301" s="51" t="s">
        <v>36</v>
      </c>
      <c r="M301" s="51" t="s">
        <v>197</v>
      </c>
      <c r="N301" s="51">
        <v>12</v>
      </c>
      <c r="O301" s="51" t="s">
        <v>60</v>
      </c>
      <c r="P301" s="51" t="s">
        <v>60</v>
      </c>
      <c r="Q301" s="51" t="s">
        <v>198</v>
      </c>
      <c r="R301" s="52">
        <v>44563</v>
      </c>
      <c r="S301" s="52">
        <v>44925</v>
      </c>
      <c r="T301" s="52">
        <v>44813</v>
      </c>
      <c r="U301" s="51">
        <v>0</v>
      </c>
      <c r="V301" s="51">
        <v>0</v>
      </c>
      <c r="W301" s="43">
        <v>44925</v>
      </c>
      <c r="X301" t="s">
        <v>2444</v>
      </c>
      <c r="Y301" t="s">
        <v>2946</v>
      </c>
      <c r="Z301" t="s">
        <v>82</v>
      </c>
      <c r="AA301" s="43">
        <v>44936</v>
      </c>
      <c r="AB301" t="s">
        <v>1905</v>
      </c>
      <c r="AC301" t="s">
        <v>3036</v>
      </c>
      <c r="AD301"/>
    </row>
    <row r="302" spans="1:30" x14ac:dyDescent="0.25">
      <c r="A302" s="51" t="s">
        <v>3113</v>
      </c>
      <c r="B302" s="51" t="s">
        <v>208</v>
      </c>
      <c r="C302" s="51">
        <v>4</v>
      </c>
      <c r="D302" s="51">
        <v>2021</v>
      </c>
      <c r="E302" s="51" t="s">
        <v>294</v>
      </c>
      <c r="F302" s="51" t="s">
        <v>186</v>
      </c>
      <c r="G302" s="52">
        <v>44523</v>
      </c>
      <c r="H302" s="51" t="s">
        <v>209</v>
      </c>
      <c r="I302" s="51" t="s">
        <v>2438</v>
      </c>
      <c r="J302" s="51" t="s">
        <v>214</v>
      </c>
      <c r="K302" s="51" t="s">
        <v>215</v>
      </c>
      <c r="L302" s="51" t="s">
        <v>36</v>
      </c>
      <c r="M302" s="51" t="s">
        <v>216</v>
      </c>
      <c r="N302" s="51">
        <v>8</v>
      </c>
      <c r="O302" s="51" t="s">
        <v>102</v>
      </c>
      <c r="P302" s="51" t="s">
        <v>103</v>
      </c>
      <c r="Q302" s="51" t="s">
        <v>103</v>
      </c>
      <c r="R302" s="52">
        <v>44545</v>
      </c>
      <c r="S302" s="52">
        <v>44925</v>
      </c>
      <c r="T302" s="52">
        <v>44811</v>
      </c>
      <c r="U302" s="51">
        <v>1</v>
      </c>
      <c r="V302" s="51">
        <v>1</v>
      </c>
      <c r="W302" s="43">
        <v>44931</v>
      </c>
      <c r="X302" t="s">
        <v>1977</v>
      </c>
      <c r="Y302" t="s">
        <v>3000</v>
      </c>
      <c r="Z302" t="s">
        <v>82</v>
      </c>
      <c r="AA302" s="43">
        <v>44932</v>
      </c>
      <c r="AB302" t="s">
        <v>2458</v>
      </c>
      <c r="AC302" t="s">
        <v>3041</v>
      </c>
      <c r="AD302"/>
    </row>
    <row r="303" spans="1:30" x14ac:dyDescent="0.25">
      <c r="A303" s="51" t="s">
        <v>3113</v>
      </c>
      <c r="B303" s="51" t="s">
        <v>208</v>
      </c>
      <c r="C303" s="51">
        <v>5</v>
      </c>
      <c r="D303" s="51">
        <v>2021</v>
      </c>
      <c r="E303" s="51" t="s">
        <v>294</v>
      </c>
      <c r="F303" s="51" t="s">
        <v>186</v>
      </c>
      <c r="G303" s="52">
        <v>44523</v>
      </c>
      <c r="H303" s="51" t="s">
        <v>209</v>
      </c>
      <c r="I303" s="51" t="s">
        <v>2438</v>
      </c>
      <c r="J303" s="51" t="s">
        <v>217</v>
      </c>
      <c r="K303" s="51" t="s">
        <v>218</v>
      </c>
      <c r="L303" s="51" t="s">
        <v>36</v>
      </c>
      <c r="M303" s="51" t="s">
        <v>219</v>
      </c>
      <c r="N303" s="51">
        <v>5</v>
      </c>
      <c r="O303" s="51" t="s">
        <v>113</v>
      </c>
      <c r="P303" s="51" t="s">
        <v>113</v>
      </c>
      <c r="Q303" s="51" t="s">
        <v>2113</v>
      </c>
      <c r="R303" s="52">
        <v>44545</v>
      </c>
      <c r="S303" s="52">
        <v>44925</v>
      </c>
      <c r="T303" s="52">
        <v>44812</v>
      </c>
      <c r="U303" s="51">
        <v>0</v>
      </c>
      <c r="V303" s="51">
        <v>1</v>
      </c>
      <c r="W303" s="43">
        <v>44931</v>
      </c>
      <c r="X303" t="s">
        <v>1983</v>
      </c>
      <c r="Y303" t="s">
        <v>2958</v>
      </c>
      <c r="Z303" t="s">
        <v>82</v>
      </c>
      <c r="AA303" s="43">
        <v>44931</v>
      </c>
      <c r="AB303" t="s">
        <v>1212</v>
      </c>
      <c r="AC303" t="s">
        <v>3037</v>
      </c>
      <c r="AD303"/>
    </row>
    <row r="304" spans="1:30" x14ac:dyDescent="0.25">
      <c r="A304" s="51" t="s">
        <v>3113</v>
      </c>
      <c r="B304" s="51" t="s">
        <v>220</v>
      </c>
      <c r="C304" s="51">
        <v>3</v>
      </c>
      <c r="D304" s="51">
        <v>2021</v>
      </c>
      <c r="E304" s="51" t="s">
        <v>294</v>
      </c>
      <c r="F304" s="51" t="s">
        <v>186</v>
      </c>
      <c r="G304" s="52">
        <v>44523</v>
      </c>
      <c r="H304" s="51" t="s">
        <v>221</v>
      </c>
      <c r="I304" s="51" t="s">
        <v>2438</v>
      </c>
      <c r="J304" s="51" t="s">
        <v>224</v>
      </c>
      <c r="K304" s="51" t="s">
        <v>225</v>
      </c>
      <c r="L304" s="51" t="s">
        <v>36</v>
      </c>
      <c r="M304" s="51" t="s">
        <v>226</v>
      </c>
      <c r="N304" s="51">
        <v>12</v>
      </c>
      <c r="O304" s="51" t="s">
        <v>176</v>
      </c>
      <c r="P304" s="51" t="s">
        <v>227</v>
      </c>
      <c r="Q304" s="51" t="s">
        <v>227</v>
      </c>
      <c r="R304" s="52">
        <v>44545</v>
      </c>
      <c r="S304" s="52">
        <v>44910</v>
      </c>
      <c r="T304" s="52">
        <v>44811</v>
      </c>
      <c r="U304" s="51">
        <v>0</v>
      </c>
      <c r="V304" s="51">
        <v>0</v>
      </c>
      <c r="W304" s="43">
        <v>44840</v>
      </c>
      <c r="X304" t="s">
        <v>1954</v>
      </c>
      <c r="Y304" t="s">
        <v>2213</v>
      </c>
      <c r="Z304" t="s">
        <v>82</v>
      </c>
      <c r="AA304" s="43">
        <v>44937</v>
      </c>
      <c r="AB304" t="s">
        <v>2439</v>
      </c>
      <c r="AC304" t="s">
        <v>3038</v>
      </c>
      <c r="AD304"/>
    </row>
    <row r="305" spans="1:30" x14ac:dyDescent="0.25">
      <c r="A305" s="51" t="s">
        <v>3113</v>
      </c>
      <c r="B305" s="51" t="s">
        <v>220</v>
      </c>
      <c r="C305" s="51">
        <v>7</v>
      </c>
      <c r="D305" s="51">
        <v>2021</v>
      </c>
      <c r="E305" s="51" t="s">
        <v>294</v>
      </c>
      <c r="F305" s="51" t="s">
        <v>186</v>
      </c>
      <c r="G305" s="52">
        <v>44523</v>
      </c>
      <c r="H305" s="51" t="s">
        <v>221</v>
      </c>
      <c r="I305" s="51" t="s">
        <v>2438</v>
      </c>
      <c r="J305" s="51" t="s">
        <v>228</v>
      </c>
      <c r="K305" s="51" t="s">
        <v>229</v>
      </c>
      <c r="L305" s="51" t="s">
        <v>36</v>
      </c>
      <c r="M305" s="51" t="s">
        <v>219</v>
      </c>
      <c r="N305" s="51">
        <v>5</v>
      </c>
      <c r="O305" s="51" t="s">
        <v>113</v>
      </c>
      <c r="P305" s="51" t="s">
        <v>113</v>
      </c>
      <c r="Q305" s="51" t="s">
        <v>2113</v>
      </c>
      <c r="R305" s="52">
        <v>44545</v>
      </c>
      <c r="S305" s="52">
        <v>44925</v>
      </c>
      <c r="T305" s="52">
        <v>44812</v>
      </c>
      <c r="U305" s="51">
        <v>0</v>
      </c>
      <c r="V305" s="51">
        <v>1</v>
      </c>
      <c r="W305" s="43">
        <v>44931</v>
      </c>
      <c r="X305" t="s">
        <v>1983</v>
      </c>
      <c r="Y305" t="s">
        <v>2958</v>
      </c>
      <c r="Z305" t="s">
        <v>82</v>
      </c>
      <c r="AA305" s="43">
        <v>44931</v>
      </c>
      <c r="AB305" t="s">
        <v>1212</v>
      </c>
      <c r="AC305" t="s">
        <v>3039</v>
      </c>
      <c r="AD305"/>
    </row>
    <row r="306" spans="1:30" x14ac:dyDescent="0.25">
      <c r="A306" s="51" t="s">
        <v>3113</v>
      </c>
      <c r="B306" s="51" t="s">
        <v>220</v>
      </c>
      <c r="C306" s="51">
        <v>8</v>
      </c>
      <c r="D306" s="51">
        <v>2021</v>
      </c>
      <c r="E306" s="51" t="s">
        <v>294</v>
      </c>
      <c r="F306" s="51" t="s">
        <v>186</v>
      </c>
      <c r="G306" s="52">
        <v>44523</v>
      </c>
      <c r="H306" s="51" t="s">
        <v>221</v>
      </c>
      <c r="I306" s="51" t="s">
        <v>2438</v>
      </c>
      <c r="J306" s="51" t="s">
        <v>230</v>
      </c>
      <c r="K306" s="51" t="s">
        <v>231</v>
      </c>
      <c r="L306" s="51" t="s">
        <v>36</v>
      </c>
      <c r="M306" s="51" t="s">
        <v>219</v>
      </c>
      <c r="N306" s="51">
        <v>4</v>
      </c>
      <c r="O306" s="51" t="s">
        <v>60</v>
      </c>
      <c r="P306" s="51" t="s">
        <v>60</v>
      </c>
      <c r="Q306" s="51" t="s">
        <v>198</v>
      </c>
      <c r="R306" s="52">
        <v>44545</v>
      </c>
      <c r="S306" s="52">
        <v>44925</v>
      </c>
      <c r="T306" s="52">
        <v>44813</v>
      </c>
      <c r="U306" s="51">
        <v>0</v>
      </c>
      <c r="V306" s="51">
        <v>0</v>
      </c>
      <c r="W306" s="43">
        <v>44925</v>
      </c>
      <c r="X306" t="s">
        <v>2444</v>
      </c>
      <c r="Y306" t="s">
        <v>2948</v>
      </c>
      <c r="Z306" t="s">
        <v>82</v>
      </c>
      <c r="AA306" s="43">
        <v>44936</v>
      </c>
      <c r="AB306" t="s">
        <v>1905</v>
      </c>
      <c r="AC306" t="s">
        <v>2949</v>
      </c>
      <c r="AD306"/>
    </row>
    <row r="307" spans="1:30" x14ac:dyDescent="0.25">
      <c r="A307" s="51" t="s">
        <v>3113</v>
      </c>
      <c r="B307" s="51" t="s">
        <v>220</v>
      </c>
      <c r="C307" s="51">
        <v>9</v>
      </c>
      <c r="D307" s="51">
        <v>2021</v>
      </c>
      <c r="E307" s="51" t="s">
        <v>294</v>
      </c>
      <c r="F307" s="51" t="s">
        <v>186</v>
      </c>
      <c r="G307" s="52">
        <v>44523</v>
      </c>
      <c r="H307" s="51" t="s">
        <v>221</v>
      </c>
      <c r="I307" s="51" t="s">
        <v>232</v>
      </c>
      <c r="J307" s="51" t="s">
        <v>233</v>
      </c>
      <c r="K307" s="51" t="s">
        <v>234</v>
      </c>
      <c r="L307" s="51" t="s">
        <v>36</v>
      </c>
      <c r="M307" s="51" t="s">
        <v>235</v>
      </c>
      <c r="N307" s="51">
        <v>1</v>
      </c>
      <c r="O307" s="51" t="s">
        <v>102</v>
      </c>
      <c r="P307" s="51" t="s">
        <v>103</v>
      </c>
      <c r="Q307" s="51" t="s">
        <v>103</v>
      </c>
      <c r="R307" s="52">
        <v>44545</v>
      </c>
      <c r="S307" s="52">
        <v>44925</v>
      </c>
      <c r="T307" s="52">
        <v>44811</v>
      </c>
      <c r="U307" s="51">
        <v>1</v>
      </c>
      <c r="V307" s="51">
        <v>0</v>
      </c>
      <c r="W307" s="43">
        <v>44931</v>
      </c>
      <c r="X307" t="s">
        <v>1977</v>
      </c>
      <c r="Y307" t="s">
        <v>3001</v>
      </c>
      <c r="Z307" t="s">
        <v>82</v>
      </c>
      <c r="AA307" s="43">
        <v>44932</v>
      </c>
      <c r="AB307" t="s">
        <v>2458</v>
      </c>
      <c r="AC307" t="s">
        <v>3002</v>
      </c>
      <c r="AD307"/>
    </row>
    <row r="308" spans="1:30" x14ac:dyDescent="0.25">
      <c r="A308" s="51" t="s">
        <v>3113</v>
      </c>
      <c r="B308" s="51" t="s">
        <v>236</v>
      </c>
      <c r="C308" s="51">
        <v>2</v>
      </c>
      <c r="D308" s="51">
        <v>2021</v>
      </c>
      <c r="E308" s="51" t="s">
        <v>294</v>
      </c>
      <c r="F308" s="51" t="s">
        <v>237</v>
      </c>
      <c r="G308" s="52">
        <v>44544</v>
      </c>
      <c r="H308" s="51" t="s">
        <v>238</v>
      </c>
      <c r="I308" s="51" t="s">
        <v>2440</v>
      </c>
      <c r="J308" s="51" t="s">
        <v>239</v>
      </c>
      <c r="K308" s="51" t="s">
        <v>2441</v>
      </c>
      <c r="L308" s="51" t="s">
        <v>212</v>
      </c>
      <c r="M308" s="51" t="s">
        <v>226</v>
      </c>
      <c r="N308" s="51">
        <v>24</v>
      </c>
      <c r="O308" s="51" t="s">
        <v>176</v>
      </c>
      <c r="P308" s="51" t="s">
        <v>227</v>
      </c>
      <c r="Q308" s="51" t="s">
        <v>241</v>
      </c>
      <c r="R308" s="52">
        <v>44564</v>
      </c>
      <c r="S308" s="52">
        <v>44925</v>
      </c>
      <c r="T308" s="52">
        <v>44811</v>
      </c>
      <c r="U308" s="51">
        <v>0</v>
      </c>
      <c r="V308" s="51">
        <v>0</v>
      </c>
      <c r="W308" s="43">
        <v>44840</v>
      </c>
      <c r="X308" t="s">
        <v>1960</v>
      </c>
      <c r="Y308" t="s">
        <v>2214</v>
      </c>
      <c r="Z308" t="s">
        <v>82</v>
      </c>
      <c r="AA308" s="43">
        <v>44937</v>
      </c>
      <c r="AB308" t="s">
        <v>2435</v>
      </c>
      <c r="AC308" t="s">
        <v>3040</v>
      </c>
      <c r="AD308"/>
    </row>
    <row r="309" spans="1:30" x14ac:dyDescent="0.25">
      <c r="A309" s="51" t="s">
        <v>3113</v>
      </c>
      <c r="B309" s="51" t="s">
        <v>293</v>
      </c>
      <c r="C309" s="51">
        <v>1</v>
      </c>
      <c r="D309" s="51">
        <v>2022</v>
      </c>
      <c r="E309" s="51" t="s">
        <v>294</v>
      </c>
      <c r="F309" s="51" t="s">
        <v>295</v>
      </c>
      <c r="G309" s="52">
        <v>44638</v>
      </c>
      <c r="H309" s="51" t="s">
        <v>296</v>
      </c>
      <c r="I309" s="51" t="s">
        <v>2438</v>
      </c>
      <c r="J309" s="51" t="s">
        <v>297</v>
      </c>
      <c r="K309" s="51" t="s">
        <v>298</v>
      </c>
      <c r="L309" s="51" t="s">
        <v>36</v>
      </c>
      <c r="M309" s="51" t="s">
        <v>299</v>
      </c>
      <c r="N309" s="51">
        <v>1</v>
      </c>
      <c r="O309" s="51" t="s">
        <v>176</v>
      </c>
      <c r="P309" s="51" t="s">
        <v>177</v>
      </c>
      <c r="Q309" s="51" t="s">
        <v>2092</v>
      </c>
      <c r="R309" s="52">
        <v>44669</v>
      </c>
      <c r="S309" s="52">
        <v>44925</v>
      </c>
      <c r="T309" s="52">
        <v>44811</v>
      </c>
      <c r="U309" s="51">
        <v>0</v>
      </c>
      <c r="V309" s="51">
        <v>0</v>
      </c>
      <c r="W309" s="43">
        <v>44840</v>
      </c>
      <c r="X309" t="s">
        <v>1954</v>
      </c>
      <c r="Y309" t="s">
        <v>1961</v>
      </c>
      <c r="Z309" t="s">
        <v>82</v>
      </c>
      <c r="AA309" s="43">
        <v>44937</v>
      </c>
      <c r="AB309" t="s">
        <v>2439</v>
      </c>
      <c r="AC309" t="s">
        <v>3042</v>
      </c>
      <c r="AD309"/>
    </row>
    <row r="310" spans="1:30" x14ac:dyDescent="0.25">
      <c r="A310" s="51" t="s">
        <v>3113</v>
      </c>
      <c r="B310" s="51" t="s">
        <v>330</v>
      </c>
      <c r="C310" s="51">
        <v>2</v>
      </c>
      <c r="D310" s="51">
        <v>2022</v>
      </c>
      <c r="E310" s="51" t="s">
        <v>294</v>
      </c>
      <c r="F310" s="51" t="s">
        <v>331</v>
      </c>
      <c r="G310" s="52">
        <v>44681</v>
      </c>
      <c r="H310" s="51" t="s">
        <v>332</v>
      </c>
      <c r="I310" s="51" t="s">
        <v>333</v>
      </c>
      <c r="J310" s="51" t="s">
        <v>334</v>
      </c>
      <c r="K310" s="51" t="s">
        <v>339</v>
      </c>
      <c r="L310" s="51" t="s">
        <v>36</v>
      </c>
      <c r="M310" s="51" t="s">
        <v>341</v>
      </c>
      <c r="N310" s="51">
        <v>1</v>
      </c>
      <c r="O310" s="51" t="s">
        <v>176</v>
      </c>
      <c r="P310" s="51" t="s">
        <v>338</v>
      </c>
      <c r="Q310" s="51" t="s">
        <v>2092</v>
      </c>
      <c r="R310" s="52">
        <v>44713</v>
      </c>
      <c r="S310" s="52">
        <v>44925</v>
      </c>
      <c r="T310" s="52">
        <v>44811</v>
      </c>
      <c r="U310" s="51">
        <v>0</v>
      </c>
      <c r="V310" s="51">
        <v>0</v>
      </c>
      <c r="W310" s="43">
        <v>44840</v>
      </c>
      <c r="X310" t="s">
        <v>1954</v>
      </c>
      <c r="Y310" t="s">
        <v>2215</v>
      </c>
      <c r="Z310" t="s">
        <v>82</v>
      </c>
      <c r="AA310" s="43">
        <v>44937</v>
      </c>
      <c r="AB310" t="s">
        <v>2435</v>
      </c>
      <c r="AC310" t="s">
        <v>3043</v>
      </c>
      <c r="AD310"/>
    </row>
    <row r="311" spans="1:30" x14ac:dyDescent="0.25">
      <c r="A311" s="51" t="s">
        <v>3113</v>
      </c>
      <c r="B311" s="51" t="s">
        <v>366</v>
      </c>
      <c r="C311" s="51">
        <v>2</v>
      </c>
      <c r="D311" s="51">
        <v>2022</v>
      </c>
      <c r="E311" s="51" t="s">
        <v>2169</v>
      </c>
      <c r="F311" s="51" t="s">
        <v>345</v>
      </c>
      <c r="G311" s="52">
        <v>44681</v>
      </c>
      <c r="H311" s="51" t="s">
        <v>2445</v>
      </c>
      <c r="I311" s="51" t="s">
        <v>368</v>
      </c>
      <c r="J311" s="51" t="s">
        <v>2446</v>
      </c>
      <c r="K311" s="51" t="s">
        <v>372</v>
      </c>
      <c r="L311" s="51" t="s">
        <v>36</v>
      </c>
      <c r="M311" s="51" t="s">
        <v>373</v>
      </c>
      <c r="N311" s="51">
        <v>2</v>
      </c>
      <c r="O311" s="51" t="s">
        <v>113</v>
      </c>
      <c r="P311" s="51" t="s">
        <v>168</v>
      </c>
      <c r="Q311" s="51" t="s">
        <v>364</v>
      </c>
      <c r="R311" s="52">
        <v>44713</v>
      </c>
      <c r="S311" s="52">
        <v>44926</v>
      </c>
      <c r="T311" s="52">
        <v>44812</v>
      </c>
      <c r="U311" s="51">
        <v>0</v>
      </c>
      <c r="V311" s="51">
        <v>0</v>
      </c>
      <c r="W311" s="43">
        <v>44937</v>
      </c>
      <c r="X311" t="s">
        <v>1974</v>
      </c>
      <c r="Y311" t="s">
        <v>3021</v>
      </c>
      <c r="Z311" t="s">
        <v>82</v>
      </c>
      <c r="AA311" s="43">
        <v>44937</v>
      </c>
      <c r="AB311" t="s">
        <v>1905</v>
      </c>
      <c r="AC311" t="s">
        <v>3044</v>
      </c>
      <c r="AD311"/>
    </row>
    <row r="312" spans="1:30" x14ac:dyDescent="0.25">
      <c r="A312" s="51" t="s">
        <v>3113</v>
      </c>
      <c r="B312" s="51" t="s">
        <v>366</v>
      </c>
      <c r="C312" s="51">
        <v>3</v>
      </c>
      <c r="D312" s="51">
        <v>2022</v>
      </c>
      <c r="E312" s="51" t="s">
        <v>2169</v>
      </c>
      <c r="F312" s="51" t="s">
        <v>345</v>
      </c>
      <c r="G312" s="52">
        <v>44681</v>
      </c>
      <c r="H312" s="51" t="s">
        <v>2445</v>
      </c>
      <c r="I312" s="51" t="s">
        <v>368</v>
      </c>
      <c r="J312" s="51" t="s">
        <v>374</v>
      </c>
      <c r="K312" s="51" t="s">
        <v>375</v>
      </c>
      <c r="L312" s="51" t="s">
        <v>36</v>
      </c>
      <c r="M312" s="51" t="s">
        <v>2447</v>
      </c>
      <c r="N312" s="51">
        <v>1</v>
      </c>
      <c r="O312" s="51" t="s">
        <v>113</v>
      </c>
      <c r="P312" s="51" t="s">
        <v>168</v>
      </c>
      <c r="Q312" s="51" t="s">
        <v>364</v>
      </c>
      <c r="R312" s="52">
        <v>44713</v>
      </c>
      <c r="S312" s="52">
        <v>44926</v>
      </c>
      <c r="T312" s="52">
        <v>44812</v>
      </c>
      <c r="U312" s="51">
        <v>0</v>
      </c>
      <c r="V312" s="51">
        <v>0</v>
      </c>
      <c r="W312" s="43">
        <v>44873</v>
      </c>
      <c r="X312" t="s">
        <v>1974</v>
      </c>
      <c r="Y312" t="s">
        <v>3032</v>
      </c>
      <c r="Z312" t="s">
        <v>82</v>
      </c>
      <c r="AA312" s="43">
        <v>44572</v>
      </c>
      <c r="AB312" t="s">
        <v>1905</v>
      </c>
      <c r="AC312" t="s">
        <v>3029</v>
      </c>
      <c r="AD312"/>
    </row>
    <row r="313" spans="1:30" x14ac:dyDescent="0.25">
      <c r="A313" s="51" t="s">
        <v>3113</v>
      </c>
      <c r="B313" s="51" t="s">
        <v>366</v>
      </c>
      <c r="C313" s="51">
        <v>5</v>
      </c>
      <c r="D313" s="51">
        <v>2022</v>
      </c>
      <c r="E313" s="51" t="s">
        <v>2169</v>
      </c>
      <c r="F313" s="51" t="s">
        <v>345</v>
      </c>
      <c r="G313" s="52">
        <v>44681</v>
      </c>
      <c r="H313" s="51" t="s">
        <v>2445</v>
      </c>
      <c r="I313" s="51" t="s">
        <v>368</v>
      </c>
      <c r="J313" s="51" t="s">
        <v>379</v>
      </c>
      <c r="K313" s="51" t="s">
        <v>380</v>
      </c>
      <c r="L313" s="51" t="s">
        <v>36</v>
      </c>
      <c r="M313" s="51" t="s">
        <v>381</v>
      </c>
      <c r="N313" s="51">
        <v>1</v>
      </c>
      <c r="O313" s="51" t="s">
        <v>113</v>
      </c>
      <c r="P313" s="51" t="s">
        <v>168</v>
      </c>
      <c r="Q313" s="51" t="s">
        <v>364</v>
      </c>
      <c r="R313" s="52">
        <v>44713</v>
      </c>
      <c r="S313" s="52">
        <v>44926</v>
      </c>
      <c r="T313" s="52">
        <v>44812</v>
      </c>
      <c r="U313" s="51">
        <v>0</v>
      </c>
      <c r="V313" s="51">
        <v>0</v>
      </c>
      <c r="W313" s="43">
        <v>44918</v>
      </c>
      <c r="X313" t="s">
        <v>1974</v>
      </c>
      <c r="Y313" t="s">
        <v>2791</v>
      </c>
      <c r="Z313" t="s">
        <v>82</v>
      </c>
      <c r="AA313" s="43">
        <v>44922</v>
      </c>
      <c r="AB313" t="s">
        <v>1905</v>
      </c>
      <c r="AC313" t="s">
        <v>2888</v>
      </c>
      <c r="AD313"/>
    </row>
    <row r="314" spans="1:30" x14ac:dyDescent="0.25">
      <c r="A314" s="51" t="s">
        <v>3113</v>
      </c>
      <c r="B314" s="51" t="s">
        <v>396</v>
      </c>
      <c r="C314" s="51">
        <v>1</v>
      </c>
      <c r="D314" s="51">
        <v>2022</v>
      </c>
      <c r="E314" s="51" t="s">
        <v>2169</v>
      </c>
      <c r="F314" s="51" t="s">
        <v>390</v>
      </c>
      <c r="G314" s="52">
        <v>44707</v>
      </c>
      <c r="H314" s="51" t="s">
        <v>397</v>
      </c>
      <c r="I314" s="51" t="s">
        <v>164</v>
      </c>
      <c r="J314" s="51" t="s">
        <v>398</v>
      </c>
      <c r="K314" s="51" t="s">
        <v>399</v>
      </c>
      <c r="L314" s="51" t="s">
        <v>2171</v>
      </c>
      <c r="M314" s="51" t="s">
        <v>400</v>
      </c>
      <c r="N314" s="51">
        <v>2</v>
      </c>
      <c r="O314" s="51" t="s">
        <v>113</v>
      </c>
      <c r="P314" s="51" t="s">
        <v>168</v>
      </c>
      <c r="Q314" s="51" t="s">
        <v>364</v>
      </c>
      <c r="R314" s="52">
        <v>44718</v>
      </c>
      <c r="S314" s="52">
        <v>44925</v>
      </c>
      <c r="T314" s="52">
        <v>44812</v>
      </c>
      <c r="U314" s="51">
        <v>0</v>
      </c>
      <c r="V314" s="51">
        <v>0</v>
      </c>
      <c r="W314" s="43">
        <v>44917</v>
      </c>
      <c r="X314" t="s">
        <v>2437</v>
      </c>
      <c r="Y314" t="s">
        <v>2769</v>
      </c>
      <c r="Z314" t="s">
        <v>82</v>
      </c>
      <c r="AA314" s="43">
        <v>44921</v>
      </c>
      <c r="AB314" t="s">
        <v>1905</v>
      </c>
      <c r="AC314" t="s">
        <v>2889</v>
      </c>
      <c r="AD314"/>
    </row>
    <row r="315" spans="1:30" x14ac:dyDescent="0.25">
      <c r="A315" s="51" t="s">
        <v>3113</v>
      </c>
      <c r="B315" s="51" t="s">
        <v>401</v>
      </c>
      <c r="C315" s="51">
        <v>1</v>
      </c>
      <c r="D315" s="51">
        <v>2022</v>
      </c>
      <c r="E315" s="51" t="s">
        <v>2169</v>
      </c>
      <c r="F315" s="51" t="s">
        <v>390</v>
      </c>
      <c r="G315" s="52">
        <v>44707</v>
      </c>
      <c r="H315" s="51" t="s">
        <v>402</v>
      </c>
      <c r="I315" s="51" t="s">
        <v>164</v>
      </c>
      <c r="J315" s="51" t="s">
        <v>403</v>
      </c>
      <c r="K315" s="51" t="s">
        <v>404</v>
      </c>
      <c r="L315" s="51" t="s">
        <v>2171</v>
      </c>
      <c r="M315" s="51" t="s">
        <v>405</v>
      </c>
      <c r="N315" s="51">
        <v>2</v>
      </c>
      <c r="O315" s="51" t="s">
        <v>113</v>
      </c>
      <c r="P315" s="51" t="s">
        <v>168</v>
      </c>
      <c r="Q315" s="51" t="s">
        <v>364</v>
      </c>
      <c r="R315" s="52">
        <v>44718</v>
      </c>
      <c r="S315" s="52">
        <v>44925</v>
      </c>
      <c r="T315" s="52">
        <v>44812</v>
      </c>
      <c r="U315" s="51">
        <v>0</v>
      </c>
      <c r="V315" s="51">
        <v>0</v>
      </c>
      <c r="W315" s="43">
        <v>44917</v>
      </c>
      <c r="X315" t="s">
        <v>2437</v>
      </c>
      <c r="Y315" t="s">
        <v>2890</v>
      </c>
      <c r="Z315" t="s">
        <v>82</v>
      </c>
      <c r="AA315" s="43">
        <v>44921</v>
      </c>
      <c r="AB315" t="s">
        <v>1905</v>
      </c>
      <c r="AC315" t="s">
        <v>2770</v>
      </c>
      <c r="AD315"/>
    </row>
    <row r="316" spans="1:30" x14ac:dyDescent="0.25">
      <c r="A316" s="51" t="s">
        <v>3113</v>
      </c>
      <c r="B316" s="51" t="s">
        <v>411</v>
      </c>
      <c r="C316" s="51">
        <v>1</v>
      </c>
      <c r="D316" s="51">
        <v>2022</v>
      </c>
      <c r="E316" s="51" t="s">
        <v>2169</v>
      </c>
      <c r="F316" s="51" t="s">
        <v>390</v>
      </c>
      <c r="G316" s="52">
        <v>44707</v>
      </c>
      <c r="H316" s="51" t="s">
        <v>412</v>
      </c>
      <c r="I316" s="51" t="s">
        <v>164</v>
      </c>
      <c r="J316" s="51" t="s">
        <v>413</v>
      </c>
      <c r="K316" s="51" t="s">
        <v>414</v>
      </c>
      <c r="L316" s="51" t="s">
        <v>2171</v>
      </c>
      <c r="M316" s="51" t="s">
        <v>415</v>
      </c>
      <c r="N316" s="51">
        <v>2</v>
      </c>
      <c r="O316" s="51" t="s">
        <v>113</v>
      </c>
      <c r="P316" s="51" t="s">
        <v>168</v>
      </c>
      <c r="Q316" s="51" t="s">
        <v>364</v>
      </c>
      <c r="R316" s="52">
        <v>44718</v>
      </c>
      <c r="S316" s="52">
        <v>44925</v>
      </c>
      <c r="T316" s="52">
        <v>44812</v>
      </c>
      <c r="U316" s="51">
        <v>0</v>
      </c>
      <c r="V316" s="51">
        <v>0</v>
      </c>
      <c r="W316" s="43">
        <v>44917</v>
      </c>
      <c r="X316" t="s">
        <v>2437</v>
      </c>
      <c r="Y316" t="s">
        <v>2891</v>
      </c>
      <c r="Z316" t="s">
        <v>82</v>
      </c>
      <c r="AA316" s="43">
        <v>44921</v>
      </c>
      <c r="AB316" t="s">
        <v>1905</v>
      </c>
      <c r="AC316" t="s">
        <v>2771</v>
      </c>
      <c r="AD316"/>
    </row>
    <row r="317" spans="1:30" x14ac:dyDescent="0.25">
      <c r="A317" s="51" t="s">
        <v>3113</v>
      </c>
      <c r="B317" s="51" t="s">
        <v>416</v>
      </c>
      <c r="C317" s="51">
        <v>1</v>
      </c>
      <c r="D317" s="51">
        <v>2022</v>
      </c>
      <c r="E317" s="51" t="s">
        <v>417</v>
      </c>
      <c r="F317" s="51" t="s">
        <v>418</v>
      </c>
      <c r="G317" s="52">
        <v>44694</v>
      </c>
      <c r="H317" s="51" t="s">
        <v>419</v>
      </c>
      <c r="I317" s="51" t="s">
        <v>420</v>
      </c>
      <c r="J317" s="51" t="s">
        <v>421</v>
      </c>
      <c r="K317" s="51" t="s">
        <v>422</v>
      </c>
      <c r="L317" s="51" t="s">
        <v>36</v>
      </c>
      <c r="M317" s="51" t="s">
        <v>423</v>
      </c>
      <c r="N317" s="51">
        <v>1</v>
      </c>
      <c r="O317" s="51" t="s">
        <v>113</v>
      </c>
      <c r="P317" s="51" t="s">
        <v>114</v>
      </c>
      <c r="Q317" s="51" t="s">
        <v>424</v>
      </c>
      <c r="R317" s="52">
        <v>44713</v>
      </c>
      <c r="S317" s="52">
        <v>44926</v>
      </c>
      <c r="T317" s="52">
        <v>44812</v>
      </c>
      <c r="U317" s="51">
        <v>0</v>
      </c>
      <c r="V317" s="51">
        <v>0</v>
      </c>
      <c r="W317" s="43">
        <v>44936</v>
      </c>
      <c r="X317" t="s">
        <v>2955</v>
      </c>
      <c r="Y317" t="s">
        <v>2964</v>
      </c>
      <c r="Z317" t="s">
        <v>82</v>
      </c>
      <c r="AA317" s="43">
        <v>44936</v>
      </c>
      <c r="AB317" t="s">
        <v>1212</v>
      </c>
      <c r="AC317" t="s">
        <v>3045</v>
      </c>
      <c r="AD317"/>
    </row>
    <row r="318" spans="1:30" x14ac:dyDescent="0.25">
      <c r="A318" s="51" t="s">
        <v>3113</v>
      </c>
      <c r="B318" s="51" t="s">
        <v>425</v>
      </c>
      <c r="C318" s="51">
        <v>1</v>
      </c>
      <c r="D318" s="51">
        <v>2022</v>
      </c>
      <c r="E318" s="51" t="s">
        <v>417</v>
      </c>
      <c r="F318" s="51" t="s">
        <v>418</v>
      </c>
      <c r="G318" s="52">
        <v>44694</v>
      </c>
      <c r="H318" s="51" t="s">
        <v>2448</v>
      </c>
      <c r="I318" s="51" t="s">
        <v>420</v>
      </c>
      <c r="J318" s="51" t="s">
        <v>426</v>
      </c>
      <c r="K318" s="51" t="s">
        <v>422</v>
      </c>
      <c r="L318" s="51" t="s">
        <v>36</v>
      </c>
      <c r="M318" s="51" t="s">
        <v>423</v>
      </c>
      <c r="N318" s="51">
        <v>1</v>
      </c>
      <c r="O318" s="51" t="s">
        <v>113</v>
      </c>
      <c r="P318" s="51" t="s">
        <v>114</v>
      </c>
      <c r="Q318" s="51" t="s">
        <v>424</v>
      </c>
      <c r="R318" s="52">
        <v>44713</v>
      </c>
      <c r="S318" s="52">
        <v>44926</v>
      </c>
      <c r="T318" s="52">
        <v>44812</v>
      </c>
      <c r="U318" s="51">
        <v>0</v>
      </c>
      <c r="V318" s="51">
        <v>0</v>
      </c>
      <c r="W318" s="43">
        <v>44936</v>
      </c>
      <c r="X318" t="s">
        <v>2955</v>
      </c>
      <c r="Y318" t="s">
        <v>2964</v>
      </c>
      <c r="Z318" t="s">
        <v>82</v>
      </c>
      <c r="AA318" s="43">
        <v>44936</v>
      </c>
      <c r="AB318" t="s">
        <v>1212</v>
      </c>
      <c r="AC318" t="s">
        <v>3046</v>
      </c>
      <c r="AD318"/>
    </row>
    <row r="319" spans="1:30" x14ac:dyDescent="0.25">
      <c r="A319" s="51" t="s">
        <v>3113</v>
      </c>
      <c r="B319" s="51" t="s">
        <v>427</v>
      </c>
      <c r="C319" s="51">
        <v>1</v>
      </c>
      <c r="D319" s="51">
        <v>2022</v>
      </c>
      <c r="E319" s="51" t="s">
        <v>417</v>
      </c>
      <c r="F319" s="51" t="s">
        <v>418</v>
      </c>
      <c r="G319" s="52">
        <v>44694</v>
      </c>
      <c r="H319" s="51" t="s">
        <v>428</v>
      </c>
      <c r="I319" s="51" t="s">
        <v>420</v>
      </c>
      <c r="J319" s="51" t="s">
        <v>2449</v>
      </c>
      <c r="K319" s="51" t="s">
        <v>429</v>
      </c>
      <c r="L319" s="51" t="s">
        <v>2171</v>
      </c>
      <c r="M319" s="51" t="s">
        <v>423</v>
      </c>
      <c r="N319" s="51">
        <v>1</v>
      </c>
      <c r="O319" s="51" t="s">
        <v>113</v>
      </c>
      <c r="P319" s="51" t="s">
        <v>114</v>
      </c>
      <c r="Q319" s="51" t="s">
        <v>424</v>
      </c>
      <c r="R319" s="52">
        <v>44713</v>
      </c>
      <c r="S319" s="52">
        <v>44926</v>
      </c>
      <c r="T319" s="52">
        <v>44812</v>
      </c>
      <c r="U319" s="51">
        <v>0</v>
      </c>
      <c r="V319" s="51">
        <v>0</v>
      </c>
      <c r="W319" s="43">
        <v>44936</v>
      </c>
      <c r="X319" t="s">
        <v>2955</v>
      </c>
      <c r="Y319" t="s">
        <v>2964</v>
      </c>
      <c r="Z319" t="s">
        <v>82</v>
      </c>
      <c r="AA319" s="43">
        <v>44936</v>
      </c>
      <c r="AB319" t="s">
        <v>1212</v>
      </c>
      <c r="AC319" t="s">
        <v>3046</v>
      </c>
      <c r="AD319"/>
    </row>
    <row r="320" spans="1:30" x14ac:dyDescent="0.25">
      <c r="A320" s="51" t="s">
        <v>3113</v>
      </c>
      <c r="B320" s="51" t="s">
        <v>431</v>
      </c>
      <c r="C320" s="51">
        <v>1</v>
      </c>
      <c r="D320" s="51">
        <v>2022</v>
      </c>
      <c r="E320" s="51" t="s">
        <v>417</v>
      </c>
      <c r="F320" s="51" t="s">
        <v>418</v>
      </c>
      <c r="G320" s="52">
        <v>44694</v>
      </c>
      <c r="H320" s="51" t="s">
        <v>2450</v>
      </c>
      <c r="I320" s="51" t="s">
        <v>420</v>
      </c>
      <c r="J320" s="51" t="s">
        <v>432</v>
      </c>
      <c r="K320" s="51" t="s">
        <v>422</v>
      </c>
      <c r="L320" s="51" t="s">
        <v>2171</v>
      </c>
      <c r="M320" s="51" t="s">
        <v>423</v>
      </c>
      <c r="N320" s="51">
        <v>1</v>
      </c>
      <c r="O320" s="51" t="s">
        <v>113</v>
      </c>
      <c r="P320" s="51" t="s">
        <v>114</v>
      </c>
      <c r="Q320" s="51" t="s">
        <v>424</v>
      </c>
      <c r="R320" s="52">
        <v>44713</v>
      </c>
      <c r="S320" s="52">
        <v>44926</v>
      </c>
      <c r="T320" s="52">
        <v>44812</v>
      </c>
      <c r="U320" s="51">
        <v>0</v>
      </c>
      <c r="V320" s="51">
        <v>0</v>
      </c>
      <c r="W320" s="43">
        <v>44936</v>
      </c>
      <c r="X320" t="s">
        <v>2955</v>
      </c>
      <c r="Y320" t="s">
        <v>2964</v>
      </c>
      <c r="Z320" t="s">
        <v>82</v>
      </c>
      <c r="AA320" s="43">
        <v>44936</v>
      </c>
      <c r="AB320" t="s">
        <v>1212</v>
      </c>
      <c r="AC320" t="s">
        <v>3047</v>
      </c>
      <c r="AD320"/>
    </row>
    <row r="321" spans="1:30" x14ac:dyDescent="0.25">
      <c r="A321" s="51" t="s">
        <v>3113</v>
      </c>
      <c r="B321" s="51" t="s">
        <v>469</v>
      </c>
      <c r="C321" s="51">
        <v>1</v>
      </c>
      <c r="D321" s="51">
        <v>2022</v>
      </c>
      <c r="E321" s="51" t="s">
        <v>2169</v>
      </c>
      <c r="F321" s="51" t="s">
        <v>418</v>
      </c>
      <c r="G321" s="52">
        <v>44694</v>
      </c>
      <c r="H321" s="51" t="s">
        <v>470</v>
      </c>
      <c r="I321" s="51" t="s">
        <v>471</v>
      </c>
      <c r="J321" s="51" t="s">
        <v>472</v>
      </c>
      <c r="K321" s="51" t="s">
        <v>473</v>
      </c>
      <c r="L321" s="51" t="s">
        <v>2171</v>
      </c>
      <c r="M321" s="51" t="s">
        <v>474</v>
      </c>
      <c r="N321" s="51">
        <v>3</v>
      </c>
      <c r="O321" s="51" t="s">
        <v>113</v>
      </c>
      <c r="P321" s="51" t="s">
        <v>168</v>
      </c>
      <c r="Q321" s="51" t="s">
        <v>364</v>
      </c>
      <c r="R321" s="52">
        <v>44713</v>
      </c>
      <c r="S321" s="52">
        <v>44895</v>
      </c>
      <c r="T321" s="52">
        <v>44812</v>
      </c>
      <c r="U321" s="51">
        <v>0</v>
      </c>
      <c r="V321" s="51">
        <v>0</v>
      </c>
      <c r="W321" s="43">
        <v>44918</v>
      </c>
      <c r="X321" t="s">
        <v>1974</v>
      </c>
      <c r="Y321" t="s">
        <v>2792</v>
      </c>
      <c r="Z321" t="s">
        <v>82</v>
      </c>
      <c r="AA321" s="43">
        <v>44922</v>
      </c>
      <c r="AB321" t="s">
        <v>1905</v>
      </c>
      <c r="AC321" t="s">
        <v>3048</v>
      </c>
      <c r="AD321"/>
    </row>
    <row r="322" spans="1:30" x14ac:dyDescent="0.25">
      <c r="A322" s="51" t="s">
        <v>3113</v>
      </c>
      <c r="B322" s="51" t="s">
        <v>489</v>
      </c>
      <c r="C322" s="51">
        <v>1</v>
      </c>
      <c r="D322" s="51">
        <v>2022</v>
      </c>
      <c r="E322" s="51" t="s">
        <v>490</v>
      </c>
      <c r="F322" s="51" t="s">
        <v>418</v>
      </c>
      <c r="G322" s="52">
        <v>44694</v>
      </c>
      <c r="H322" s="51" t="s">
        <v>2451</v>
      </c>
      <c r="I322" s="51" t="s">
        <v>492</v>
      </c>
      <c r="J322" s="51" t="s">
        <v>2452</v>
      </c>
      <c r="K322" s="51" t="s">
        <v>2453</v>
      </c>
      <c r="L322" s="51" t="s">
        <v>2171</v>
      </c>
      <c r="M322" s="51" t="s">
        <v>494</v>
      </c>
      <c r="N322" s="51">
        <v>2</v>
      </c>
      <c r="O322" s="51" t="s">
        <v>1637</v>
      </c>
      <c r="P322" s="51" t="s">
        <v>1637</v>
      </c>
      <c r="Q322" s="51" t="s">
        <v>2088</v>
      </c>
      <c r="R322" s="52">
        <v>44713</v>
      </c>
      <c r="S322" s="52">
        <v>44910</v>
      </c>
      <c r="T322" s="52">
        <v>44812</v>
      </c>
      <c r="U322" s="51">
        <v>0</v>
      </c>
      <c r="V322" s="51">
        <v>0</v>
      </c>
      <c r="W322" s="43">
        <v>44921</v>
      </c>
      <c r="X322" t="s">
        <v>3084</v>
      </c>
      <c r="Y322" t="s">
        <v>3083</v>
      </c>
      <c r="Z322" t="s">
        <v>82</v>
      </c>
      <c r="AA322" s="43">
        <v>44921</v>
      </c>
      <c r="AB322" t="s">
        <v>2458</v>
      </c>
      <c r="AC322" t="s">
        <v>3049</v>
      </c>
      <c r="AD322"/>
    </row>
    <row r="323" spans="1:30" x14ac:dyDescent="0.25">
      <c r="A323" s="51" t="s">
        <v>3113</v>
      </c>
      <c r="B323" s="51" t="s">
        <v>497</v>
      </c>
      <c r="C323" s="51">
        <v>2</v>
      </c>
      <c r="D323" s="51">
        <v>2022</v>
      </c>
      <c r="E323" s="51" t="s">
        <v>490</v>
      </c>
      <c r="F323" s="51" t="s">
        <v>418</v>
      </c>
      <c r="G323" s="52">
        <v>44694</v>
      </c>
      <c r="H323" s="51" t="s">
        <v>498</v>
      </c>
      <c r="I323" s="51" t="s">
        <v>492</v>
      </c>
      <c r="J323" s="51" t="s">
        <v>499</v>
      </c>
      <c r="K323" s="51" t="s">
        <v>2454</v>
      </c>
      <c r="L323" s="51" t="s">
        <v>2171</v>
      </c>
      <c r="M323" s="51" t="s">
        <v>2455</v>
      </c>
      <c r="N323" s="51">
        <v>2</v>
      </c>
      <c r="O323" s="51" t="s">
        <v>2076</v>
      </c>
      <c r="P323" s="51" t="s">
        <v>2085</v>
      </c>
      <c r="Q323" s="51" t="s">
        <v>2102</v>
      </c>
      <c r="R323" s="52">
        <v>44754</v>
      </c>
      <c r="S323" s="52">
        <v>44925</v>
      </c>
      <c r="T323" s="52">
        <v>44812</v>
      </c>
      <c r="U323" s="51">
        <v>0</v>
      </c>
      <c r="V323" s="51">
        <v>0</v>
      </c>
      <c r="W323" s="43">
        <v>44921</v>
      </c>
      <c r="X323" t="s">
        <v>3084</v>
      </c>
      <c r="Y323" t="s">
        <v>3086</v>
      </c>
      <c r="Z323" t="s">
        <v>82</v>
      </c>
      <c r="AA323" s="43">
        <v>44924</v>
      </c>
      <c r="AB323" t="s">
        <v>2458</v>
      </c>
      <c r="AC323" t="s">
        <v>3050</v>
      </c>
      <c r="AD323"/>
    </row>
    <row r="324" spans="1:30" x14ac:dyDescent="0.25">
      <c r="A324" s="51" t="s">
        <v>3113</v>
      </c>
      <c r="B324" s="51" t="s">
        <v>502</v>
      </c>
      <c r="C324" s="51">
        <v>3</v>
      </c>
      <c r="D324" s="51">
        <v>2022</v>
      </c>
      <c r="E324" s="51" t="s">
        <v>322</v>
      </c>
      <c r="F324" s="51" t="s">
        <v>418</v>
      </c>
      <c r="G324" s="52">
        <v>44694</v>
      </c>
      <c r="H324" s="51" t="s">
        <v>2456</v>
      </c>
      <c r="I324" s="51" t="s">
        <v>505</v>
      </c>
      <c r="J324" s="51" t="s">
        <v>506</v>
      </c>
      <c r="K324" s="51" t="s">
        <v>511</v>
      </c>
      <c r="L324" s="51" t="s">
        <v>2171</v>
      </c>
      <c r="M324" s="51" t="s">
        <v>512</v>
      </c>
      <c r="N324" s="51">
        <v>1</v>
      </c>
      <c r="O324" s="51" t="s">
        <v>329</v>
      </c>
      <c r="P324" s="51" t="s">
        <v>329</v>
      </c>
      <c r="Q324" s="51" t="s">
        <v>329</v>
      </c>
      <c r="R324" s="52">
        <v>44708</v>
      </c>
      <c r="S324" s="52">
        <v>44926</v>
      </c>
      <c r="T324" s="52">
        <v>44813</v>
      </c>
      <c r="U324" s="51">
        <v>0</v>
      </c>
      <c r="V324" s="51">
        <v>0</v>
      </c>
      <c r="W324" s="43">
        <v>44936</v>
      </c>
      <c r="X324" t="s">
        <v>2012</v>
      </c>
      <c r="Y324" t="s">
        <v>2928</v>
      </c>
      <c r="Z324" t="s">
        <v>82</v>
      </c>
      <c r="AA324" s="43">
        <v>44936</v>
      </c>
      <c r="AB324" t="s">
        <v>2929</v>
      </c>
      <c r="AC324" t="s">
        <v>3051</v>
      </c>
      <c r="AD324"/>
    </row>
    <row r="325" spans="1:30" x14ac:dyDescent="0.25">
      <c r="A325" s="51" t="s">
        <v>3113</v>
      </c>
      <c r="B325" s="51" t="s">
        <v>542</v>
      </c>
      <c r="C325" s="51">
        <v>2</v>
      </c>
      <c r="D325" s="51">
        <v>2022</v>
      </c>
      <c r="E325" s="51" t="s">
        <v>490</v>
      </c>
      <c r="F325" s="51" t="s">
        <v>2161</v>
      </c>
      <c r="G325" s="52">
        <v>44727</v>
      </c>
      <c r="H325" s="51" t="s">
        <v>544</v>
      </c>
      <c r="I325" s="51" t="s">
        <v>492</v>
      </c>
      <c r="J325" s="51" t="s">
        <v>545</v>
      </c>
      <c r="K325" s="51" t="s">
        <v>546</v>
      </c>
      <c r="L325" s="51" t="s">
        <v>2171</v>
      </c>
      <c r="M325" s="51" t="s">
        <v>548</v>
      </c>
      <c r="N325" s="51">
        <v>3</v>
      </c>
      <c r="O325" s="51" t="s">
        <v>1637</v>
      </c>
      <c r="P325" s="51" t="s">
        <v>1637</v>
      </c>
      <c r="Q325" s="51" t="s">
        <v>2088</v>
      </c>
      <c r="R325" s="52">
        <v>44734</v>
      </c>
      <c r="S325" s="52">
        <v>44925</v>
      </c>
      <c r="T325" s="52">
        <v>44812</v>
      </c>
      <c r="U325" s="51">
        <v>0</v>
      </c>
      <c r="V325" s="51">
        <v>0</v>
      </c>
      <c r="W325" s="43">
        <v>44921</v>
      </c>
      <c r="X325" t="s">
        <v>3084</v>
      </c>
      <c r="Y325" t="s">
        <v>3085</v>
      </c>
      <c r="Z325" t="s">
        <v>82</v>
      </c>
      <c r="AA325" s="43">
        <v>44924</v>
      </c>
      <c r="AB325" t="s">
        <v>2458</v>
      </c>
      <c r="AC325" t="s">
        <v>3052</v>
      </c>
      <c r="AD325"/>
    </row>
    <row r="326" spans="1:30" x14ac:dyDescent="0.25">
      <c r="A326" s="51" t="s">
        <v>3113</v>
      </c>
      <c r="B326" s="51" t="s">
        <v>550</v>
      </c>
      <c r="C326" s="51">
        <v>1</v>
      </c>
      <c r="D326" s="51">
        <v>2022</v>
      </c>
      <c r="E326" s="51" t="s">
        <v>417</v>
      </c>
      <c r="F326" s="51" t="s">
        <v>551</v>
      </c>
      <c r="G326" s="52">
        <v>44727</v>
      </c>
      <c r="H326" s="51" t="s">
        <v>552</v>
      </c>
      <c r="I326" s="51" t="s">
        <v>553</v>
      </c>
      <c r="J326" s="51" t="s">
        <v>554</v>
      </c>
      <c r="K326" s="51" t="s">
        <v>2459</v>
      </c>
      <c r="L326" s="51" t="s">
        <v>2171</v>
      </c>
      <c r="M326" s="51" t="s">
        <v>555</v>
      </c>
      <c r="N326" s="51">
        <v>1</v>
      </c>
      <c r="O326" s="51" t="s">
        <v>113</v>
      </c>
      <c r="P326" s="51" t="s">
        <v>114</v>
      </c>
      <c r="Q326" s="51" t="s">
        <v>114</v>
      </c>
      <c r="R326" s="52">
        <v>44743</v>
      </c>
      <c r="S326" s="52">
        <v>44926</v>
      </c>
      <c r="T326" s="52">
        <v>44812</v>
      </c>
      <c r="U326" s="51">
        <v>0</v>
      </c>
      <c r="V326" s="51">
        <v>0</v>
      </c>
      <c r="W326" s="43">
        <v>44936</v>
      </c>
      <c r="X326" t="s">
        <v>2955</v>
      </c>
      <c r="Y326" t="s">
        <v>2965</v>
      </c>
      <c r="Z326" t="s">
        <v>82</v>
      </c>
      <c r="AA326" s="43">
        <v>44936</v>
      </c>
      <c r="AB326" t="s">
        <v>1212</v>
      </c>
      <c r="AC326" t="s">
        <v>3053</v>
      </c>
      <c r="AD326"/>
    </row>
    <row r="327" spans="1:30" x14ac:dyDescent="0.25">
      <c r="A327" s="51" t="s">
        <v>3113</v>
      </c>
      <c r="B327" s="51" t="s">
        <v>557</v>
      </c>
      <c r="C327" s="51">
        <v>1</v>
      </c>
      <c r="D327" s="51">
        <v>2022</v>
      </c>
      <c r="E327" s="51" t="s">
        <v>294</v>
      </c>
      <c r="F327" s="51" t="s">
        <v>558</v>
      </c>
      <c r="G327" s="52">
        <v>44718</v>
      </c>
      <c r="H327" s="51" t="s">
        <v>559</v>
      </c>
      <c r="I327" s="51" t="s">
        <v>560</v>
      </c>
      <c r="J327" s="51" t="s">
        <v>561</v>
      </c>
      <c r="K327" s="51" t="s">
        <v>2460</v>
      </c>
      <c r="L327" s="51" t="s">
        <v>36</v>
      </c>
      <c r="M327" s="51" t="s">
        <v>562</v>
      </c>
      <c r="N327" s="51">
        <v>2</v>
      </c>
      <c r="O327" s="51" t="s">
        <v>176</v>
      </c>
      <c r="P327" s="51" t="s">
        <v>2077</v>
      </c>
      <c r="Q327" s="51" t="s">
        <v>2077</v>
      </c>
      <c r="R327" s="52">
        <v>44743</v>
      </c>
      <c r="S327" s="52">
        <v>44925</v>
      </c>
      <c r="T327" s="52">
        <v>44811</v>
      </c>
      <c r="U327" s="51">
        <v>0</v>
      </c>
      <c r="V327" s="51">
        <v>0</v>
      </c>
      <c r="W327" s="43">
        <v>44840</v>
      </c>
      <c r="X327" t="s">
        <v>2461</v>
      </c>
      <c r="Y327" t="s">
        <v>2217</v>
      </c>
      <c r="Z327" t="s">
        <v>82</v>
      </c>
      <c r="AA327" s="43">
        <v>44937</v>
      </c>
      <c r="AB327" t="s">
        <v>2435</v>
      </c>
      <c r="AC327" t="s">
        <v>3054</v>
      </c>
      <c r="AD327"/>
    </row>
    <row r="328" spans="1:30" x14ac:dyDescent="0.25">
      <c r="A328" s="51" t="s">
        <v>3113</v>
      </c>
      <c r="B328" s="51" t="s">
        <v>564</v>
      </c>
      <c r="C328" s="51">
        <v>1</v>
      </c>
      <c r="D328" s="51">
        <v>2022</v>
      </c>
      <c r="E328" s="51" t="s">
        <v>304</v>
      </c>
      <c r="F328" s="51" t="s">
        <v>558</v>
      </c>
      <c r="G328" s="52">
        <v>44718</v>
      </c>
      <c r="H328" s="51" t="s">
        <v>565</v>
      </c>
      <c r="I328" s="51" t="s">
        <v>560</v>
      </c>
      <c r="J328" s="51" t="s">
        <v>2463</v>
      </c>
      <c r="K328" s="51" t="s">
        <v>566</v>
      </c>
      <c r="L328" s="51" t="s">
        <v>36</v>
      </c>
      <c r="M328" s="51" t="s">
        <v>567</v>
      </c>
      <c r="N328" s="51">
        <v>1</v>
      </c>
      <c r="O328" s="51" t="s">
        <v>102</v>
      </c>
      <c r="P328" s="51" t="s">
        <v>103</v>
      </c>
      <c r="Q328" s="51" t="s">
        <v>103</v>
      </c>
      <c r="R328" s="52">
        <v>44743</v>
      </c>
      <c r="S328" s="52">
        <v>44925</v>
      </c>
      <c r="T328" s="52">
        <v>44811</v>
      </c>
      <c r="U328" s="51">
        <v>0</v>
      </c>
      <c r="V328" s="51">
        <v>0</v>
      </c>
      <c r="W328" s="43">
        <v>44931</v>
      </c>
      <c r="X328" t="s">
        <v>1977</v>
      </c>
      <c r="Y328" t="s">
        <v>3003</v>
      </c>
      <c r="Z328" t="s">
        <v>82</v>
      </c>
      <c r="AA328" s="43">
        <v>44932</v>
      </c>
      <c r="AB328" t="s">
        <v>2458</v>
      </c>
      <c r="AC328" t="s">
        <v>3004</v>
      </c>
      <c r="AD328"/>
    </row>
    <row r="329" spans="1:30" x14ac:dyDescent="0.25">
      <c r="A329" s="51" t="s">
        <v>3113</v>
      </c>
      <c r="B329" s="51" t="s">
        <v>632</v>
      </c>
      <c r="C329" s="51">
        <v>2</v>
      </c>
      <c r="D329" s="51">
        <v>2022</v>
      </c>
      <c r="E329" s="51" t="s">
        <v>2169</v>
      </c>
      <c r="F329" s="51" t="s">
        <v>2162</v>
      </c>
      <c r="G329" s="52">
        <v>44741</v>
      </c>
      <c r="H329" s="51" t="s">
        <v>633</v>
      </c>
      <c r="I329" s="51" t="s">
        <v>634</v>
      </c>
      <c r="J329" s="51" t="s">
        <v>635</v>
      </c>
      <c r="K329" s="51" t="s">
        <v>639</v>
      </c>
      <c r="L329" s="51" t="s">
        <v>36</v>
      </c>
      <c r="M329" s="51" t="s">
        <v>620</v>
      </c>
      <c r="N329" s="51" t="s">
        <v>615</v>
      </c>
      <c r="O329" s="51" t="s">
        <v>113</v>
      </c>
      <c r="P329" s="51" t="s">
        <v>114</v>
      </c>
      <c r="Q329" s="51" t="s">
        <v>114</v>
      </c>
      <c r="R329" s="52">
        <v>44805</v>
      </c>
      <c r="S329" s="52">
        <v>44925</v>
      </c>
      <c r="T329" s="52">
        <v>44813</v>
      </c>
      <c r="U329" s="51">
        <v>0</v>
      </c>
      <c r="V329" s="51">
        <v>0</v>
      </c>
      <c r="W329" s="43">
        <v>44936</v>
      </c>
      <c r="X329" t="s">
        <v>2966</v>
      </c>
      <c r="Y329" t="s">
        <v>2967</v>
      </c>
      <c r="Z329" t="s">
        <v>82</v>
      </c>
      <c r="AA329" s="43">
        <v>44936</v>
      </c>
      <c r="AB329" t="s">
        <v>1212</v>
      </c>
      <c r="AC329" t="s">
        <v>3055</v>
      </c>
      <c r="AD329"/>
    </row>
    <row r="330" spans="1:30" x14ac:dyDescent="0.25">
      <c r="A330" s="51" t="s">
        <v>3113</v>
      </c>
      <c r="B330" s="51" t="s">
        <v>648</v>
      </c>
      <c r="C330" s="51">
        <v>4</v>
      </c>
      <c r="D330" s="51">
        <v>2022</v>
      </c>
      <c r="E330" s="51" t="s">
        <v>616</v>
      </c>
      <c r="F330" s="51" t="s">
        <v>649</v>
      </c>
      <c r="G330" s="52">
        <v>44768</v>
      </c>
      <c r="H330" s="51" t="s">
        <v>650</v>
      </c>
      <c r="I330" s="51" t="s">
        <v>2464</v>
      </c>
      <c r="J330" s="51" t="s">
        <v>652</v>
      </c>
      <c r="K330" s="51" t="s">
        <v>2466</v>
      </c>
      <c r="L330" s="51" t="s">
        <v>2172</v>
      </c>
      <c r="M330" s="51" t="s">
        <v>663</v>
      </c>
      <c r="N330" s="51" t="s">
        <v>664</v>
      </c>
      <c r="O330" s="51" t="s">
        <v>113</v>
      </c>
      <c r="P330" s="51" t="s">
        <v>114</v>
      </c>
      <c r="Q330" s="51" t="s">
        <v>114</v>
      </c>
      <c r="R330" s="52">
        <v>44798</v>
      </c>
      <c r="S330" s="52">
        <v>44957</v>
      </c>
      <c r="T330" s="52">
        <v>44813</v>
      </c>
      <c r="U330" s="51">
        <v>0</v>
      </c>
      <c r="V330" s="51">
        <v>0</v>
      </c>
      <c r="W330" s="43">
        <v>44936</v>
      </c>
      <c r="X330" t="s">
        <v>2955</v>
      </c>
      <c r="Y330" t="s">
        <v>2968</v>
      </c>
      <c r="Z330" t="s">
        <v>82</v>
      </c>
      <c r="AA330" s="43">
        <v>44936</v>
      </c>
      <c r="AB330" t="s">
        <v>1212</v>
      </c>
      <c r="AC330" t="s">
        <v>3056</v>
      </c>
      <c r="AD330"/>
    </row>
    <row r="331" spans="1:30" x14ac:dyDescent="0.25">
      <c r="A331" s="51" t="s">
        <v>3113</v>
      </c>
      <c r="B331" s="51" t="s">
        <v>665</v>
      </c>
      <c r="C331" s="51">
        <v>8</v>
      </c>
      <c r="D331" s="51">
        <v>2022</v>
      </c>
      <c r="E331" s="51" t="s">
        <v>616</v>
      </c>
      <c r="F331" s="51" t="s">
        <v>649</v>
      </c>
      <c r="G331" s="52">
        <v>44768</v>
      </c>
      <c r="H331" s="51" t="s">
        <v>666</v>
      </c>
      <c r="I331" s="51" t="s">
        <v>2464</v>
      </c>
      <c r="J331" s="51" t="s">
        <v>2467</v>
      </c>
      <c r="K331" s="51" t="s">
        <v>2472</v>
      </c>
      <c r="L331" s="51" t="s">
        <v>36</v>
      </c>
      <c r="M331" s="51" t="s">
        <v>677</v>
      </c>
      <c r="N331" s="51">
        <v>1</v>
      </c>
      <c r="O331" s="51" t="s">
        <v>113</v>
      </c>
      <c r="P331" s="51" t="s">
        <v>114</v>
      </c>
      <c r="Q331" s="51" t="s">
        <v>114</v>
      </c>
      <c r="R331" s="52">
        <v>44798</v>
      </c>
      <c r="S331" s="52">
        <v>44957</v>
      </c>
      <c r="T331" s="52">
        <v>44813</v>
      </c>
      <c r="U331" s="51">
        <v>0</v>
      </c>
      <c r="V331" s="51">
        <v>0</v>
      </c>
      <c r="W331" s="43">
        <v>44936</v>
      </c>
      <c r="X331" t="s">
        <v>2955</v>
      </c>
      <c r="Y331" t="s">
        <v>2970</v>
      </c>
      <c r="Z331" t="s">
        <v>82</v>
      </c>
      <c r="AA331" s="43">
        <v>44936</v>
      </c>
      <c r="AB331" t="s">
        <v>1212</v>
      </c>
      <c r="AC331" t="s">
        <v>3057</v>
      </c>
      <c r="AD331"/>
    </row>
    <row r="332" spans="1:30" x14ac:dyDescent="0.25">
      <c r="A332" s="51" t="s">
        <v>3113</v>
      </c>
      <c r="B332" s="51" t="s">
        <v>701</v>
      </c>
      <c r="C332" s="51">
        <v>1</v>
      </c>
      <c r="D332" s="51">
        <v>2022</v>
      </c>
      <c r="E332" s="51" t="s">
        <v>616</v>
      </c>
      <c r="F332" s="51" t="s">
        <v>649</v>
      </c>
      <c r="G332" s="52">
        <v>44768</v>
      </c>
      <c r="H332" s="51" t="s">
        <v>702</v>
      </c>
      <c r="I332" s="51" t="s">
        <v>2482</v>
      </c>
      <c r="J332" s="51" t="s">
        <v>2483</v>
      </c>
      <c r="K332" s="51" t="s">
        <v>2484</v>
      </c>
      <c r="L332" s="51" t="s">
        <v>36</v>
      </c>
      <c r="M332" s="51" t="s">
        <v>703</v>
      </c>
      <c r="N332" s="51">
        <v>1</v>
      </c>
      <c r="O332" s="51" t="s">
        <v>113</v>
      </c>
      <c r="P332" s="51" t="s">
        <v>114</v>
      </c>
      <c r="Q332" s="51" t="s">
        <v>616</v>
      </c>
      <c r="R332" s="52">
        <v>44802</v>
      </c>
      <c r="S332" s="52">
        <v>44925</v>
      </c>
      <c r="T332" s="52">
        <v>44813</v>
      </c>
      <c r="U332" s="51">
        <v>0</v>
      </c>
      <c r="V332" s="51">
        <v>0</v>
      </c>
      <c r="W332" s="43">
        <v>44936</v>
      </c>
      <c r="X332" t="s">
        <v>2955</v>
      </c>
      <c r="Y332" t="s">
        <v>2972</v>
      </c>
      <c r="Z332" t="s">
        <v>82</v>
      </c>
      <c r="AA332" s="43">
        <v>44936</v>
      </c>
      <c r="AB332" t="s">
        <v>1212</v>
      </c>
      <c r="AC332" t="s">
        <v>3058</v>
      </c>
      <c r="AD332"/>
    </row>
    <row r="333" spans="1:30" x14ac:dyDescent="0.25">
      <c r="A333" s="51" t="s">
        <v>3113</v>
      </c>
      <c r="B333" s="51" t="s">
        <v>709</v>
      </c>
      <c r="C333" s="51">
        <v>1</v>
      </c>
      <c r="D333" s="51">
        <v>2022</v>
      </c>
      <c r="E333" s="51" t="s">
        <v>616</v>
      </c>
      <c r="F333" s="51" t="s">
        <v>649</v>
      </c>
      <c r="G333" s="52">
        <v>44768</v>
      </c>
      <c r="H333" s="51" t="s">
        <v>710</v>
      </c>
      <c r="I333" s="51" t="s">
        <v>2480</v>
      </c>
      <c r="J333" s="51" t="s">
        <v>711</v>
      </c>
      <c r="K333" s="51" t="s">
        <v>2485</v>
      </c>
      <c r="L333" s="51" t="s">
        <v>36</v>
      </c>
      <c r="M333" s="51" t="s">
        <v>712</v>
      </c>
      <c r="N333" s="51">
        <v>1</v>
      </c>
      <c r="O333" s="51" t="s">
        <v>113</v>
      </c>
      <c r="P333" s="51" t="s">
        <v>114</v>
      </c>
      <c r="Q333" s="51" t="s">
        <v>114</v>
      </c>
      <c r="R333" s="52">
        <v>44802</v>
      </c>
      <c r="S333" s="52">
        <v>44926</v>
      </c>
      <c r="T333" s="52">
        <v>44813</v>
      </c>
      <c r="U333" s="51">
        <v>0</v>
      </c>
      <c r="V333" s="51">
        <v>0</v>
      </c>
      <c r="W333" s="43">
        <v>44936</v>
      </c>
      <c r="X333" t="s">
        <v>2955</v>
      </c>
      <c r="Y333" t="s">
        <v>2973</v>
      </c>
      <c r="Z333" t="s">
        <v>82</v>
      </c>
      <c r="AA333" s="43">
        <v>44936</v>
      </c>
      <c r="AB333" t="s">
        <v>1212</v>
      </c>
      <c r="AC333" t="s">
        <v>3059</v>
      </c>
      <c r="AD333"/>
    </row>
    <row r="334" spans="1:30" x14ac:dyDescent="0.25">
      <c r="A334" s="51" t="s">
        <v>3113</v>
      </c>
      <c r="B334" s="51" t="s">
        <v>709</v>
      </c>
      <c r="C334" s="51">
        <v>2</v>
      </c>
      <c r="D334" s="51">
        <v>2022</v>
      </c>
      <c r="E334" s="51" t="s">
        <v>616</v>
      </c>
      <c r="F334" s="51" t="s">
        <v>649</v>
      </c>
      <c r="G334" s="52">
        <v>44768</v>
      </c>
      <c r="H334" s="51" t="s">
        <v>713</v>
      </c>
      <c r="I334" s="51" t="s">
        <v>2480</v>
      </c>
      <c r="J334" s="51" t="s">
        <v>711</v>
      </c>
      <c r="K334" s="51" t="s">
        <v>2486</v>
      </c>
      <c r="L334" s="51" t="s">
        <v>36</v>
      </c>
      <c r="M334" s="51" t="s">
        <v>714</v>
      </c>
      <c r="N334" s="51">
        <v>1</v>
      </c>
      <c r="O334" s="51" t="s">
        <v>113</v>
      </c>
      <c r="P334" s="51" t="s">
        <v>114</v>
      </c>
      <c r="Q334" s="51" t="s">
        <v>114</v>
      </c>
      <c r="R334" s="52">
        <v>44802</v>
      </c>
      <c r="S334" s="52">
        <v>44926</v>
      </c>
      <c r="T334" s="52">
        <v>44813</v>
      </c>
      <c r="U334" s="51">
        <v>0</v>
      </c>
      <c r="V334" s="51">
        <v>0</v>
      </c>
      <c r="W334" s="43">
        <v>44936</v>
      </c>
      <c r="X334" t="s">
        <v>2955</v>
      </c>
      <c r="Y334" t="s">
        <v>2974</v>
      </c>
      <c r="Z334" t="s">
        <v>82</v>
      </c>
      <c r="AA334" s="43">
        <v>44936</v>
      </c>
      <c r="AB334" t="s">
        <v>1212</v>
      </c>
      <c r="AC334" t="s">
        <v>3060</v>
      </c>
      <c r="AD334"/>
    </row>
    <row r="335" spans="1:30" x14ac:dyDescent="0.25">
      <c r="A335" s="51" t="s">
        <v>3113</v>
      </c>
      <c r="B335" s="51" t="s">
        <v>728</v>
      </c>
      <c r="C335" s="51">
        <v>1</v>
      </c>
      <c r="D335" s="51">
        <v>2022</v>
      </c>
      <c r="E335" s="51" t="s">
        <v>616</v>
      </c>
      <c r="F335" s="51" t="s">
        <v>649</v>
      </c>
      <c r="G335" s="52">
        <v>44768</v>
      </c>
      <c r="H335" s="51" t="s">
        <v>729</v>
      </c>
      <c r="I335" s="51" t="s">
        <v>611</v>
      </c>
      <c r="J335" s="51" t="s">
        <v>2494</v>
      </c>
      <c r="K335" s="51" t="s">
        <v>730</v>
      </c>
      <c r="L335" s="51" t="s">
        <v>36</v>
      </c>
      <c r="M335" s="51" t="s">
        <v>731</v>
      </c>
      <c r="N335" s="51" t="s">
        <v>732</v>
      </c>
      <c r="O335" s="51" t="s">
        <v>113</v>
      </c>
      <c r="P335" s="51" t="s">
        <v>168</v>
      </c>
      <c r="Q335" s="51" t="s">
        <v>168</v>
      </c>
      <c r="R335" s="52">
        <v>44798</v>
      </c>
      <c r="S335" s="52">
        <v>44957</v>
      </c>
      <c r="T335" s="52">
        <v>44813</v>
      </c>
      <c r="U335" s="51">
        <v>0</v>
      </c>
      <c r="V335" s="51">
        <v>0</v>
      </c>
      <c r="W335" s="43">
        <v>44917</v>
      </c>
      <c r="X335" t="s">
        <v>2437</v>
      </c>
      <c r="Y335" t="s">
        <v>2774</v>
      </c>
      <c r="Z335" t="s">
        <v>82</v>
      </c>
      <c r="AA335" s="43">
        <v>44921</v>
      </c>
      <c r="AB335" t="s">
        <v>1905</v>
      </c>
      <c r="AC335" t="s">
        <v>2775</v>
      </c>
      <c r="AD335"/>
    </row>
    <row r="336" spans="1:30" x14ac:dyDescent="0.25">
      <c r="A336" s="51" t="s">
        <v>3113</v>
      </c>
      <c r="B336" s="51" t="s">
        <v>770</v>
      </c>
      <c r="C336" s="51">
        <v>1</v>
      </c>
      <c r="D336" s="51">
        <v>2022</v>
      </c>
      <c r="E336" s="51" t="s">
        <v>616</v>
      </c>
      <c r="F336" s="51" t="s">
        <v>649</v>
      </c>
      <c r="G336" s="52">
        <v>44768</v>
      </c>
      <c r="H336" s="51" t="s">
        <v>2633</v>
      </c>
      <c r="I336" s="51" t="s">
        <v>771</v>
      </c>
      <c r="J336" s="51" t="s">
        <v>772</v>
      </c>
      <c r="K336" s="51" t="s">
        <v>773</v>
      </c>
      <c r="L336" s="51" t="s">
        <v>36</v>
      </c>
      <c r="M336" s="51" t="s">
        <v>2504</v>
      </c>
      <c r="N336" s="51" t="s">
        <v>732</v>
      </c>
      <c r="O336" s="51" t="s">
        <v>113</v>
      </c>
      <c r="P336" s="51" t="s">
        <v>168</v>
      </c>
      <c r="Q336" s="51" t="s">
        <v>168</v>
      </c>
      <c r="R336" s="52">
        <v>44798</v>
      </c>
      <c r="S336" s="52">
        <v>44926</v>
      </c>
      <c r="T336" s="52">
        <v>44813</v>
      </c>
      <c r="U336" s="51">
        <v>0</v>
      </c>
      <c r="V336" s="51">
        <v>0</v>
      </c>
      <c r="W336" s="43">
        <v>44917</v>
      </c>
      <c r="X336" t="s">
        <v>2437</v>
      </c>
      <c r="Y336" t="s">
        <v>2776</v>
      </c>
      <c r="Z336" t="s">
        <v>82</v>
      </c>
      <c r="AA336" s="43">
        <v>44921</v>
      </c>
      <c r="AB336" t="s">
        <v>1905</v>
      </c>
      <c r="AC336" t="s">
        <v>2777</v>
      </c>
      <c r="AD336"/>
    </row>
    <row r="337" spans="1:30" x14ac:dyDescent="0.25">
      <c r="A337" s="51" t="s">
        <v>3113</v>
      </c>
      <c r="B337" s="51" t="s">
        <v>770</v>
      </c>
      <c r="C337" s="51">
        <v>2</v>
      </c>
      <c r="D337" s="51">
        <v>2022</v>
      </c>
      <c r="E337" s="51" t="s">
        <v>616</v>
      </c>
      <c r="F337" s="51" t="s">
        <v>649</v>
      </c>
      <c r="G337" s="52">
        <v>44768</v>
      </c>
      <c r="H337" s="51" t="s">
        <v>2633</v>
      </c>
      <c r="I337" s="51" t="s">
        <v>771</v>
      </c>
      <c r="J337" s="51" t="s">
        <v>772</v>
      </c>
      <c r="K337" s="51" t="s">
        <v>2505</v>
      </c>
      <c r="L337" s="51" t="s">
        <v>36</v>
      </c>
      <c r="M337" s="51" t="s">
        <v>774</v>
      </c>
      <c r="N337" s="51" t="s">
        <v>732</v>
      </c>
      <c r="O337" s="51" t="s">
        <v>113</v>
      </c>
      <c r="P337" s="51" t="s">
        <v>168</v>
      </c>
      <c r="Q337" s="51" t="s">
        <v>168</v>
      </c>
      <c r="R337" s="52">
        <v>44798</v>
      </c>
      <c r="S337" s="52">
        <v>44926</v>
      </c>
      <c r="T337" s="52">
        <v>44813</v>
      </c>
      <c r="U337" s="51">
        <v>0</v>
      </c>
      <c r="V337" s="51">
        <v>0</v>
      </c>
      <c r="W337" s="43">
        <v>44917</v>
      </c>
      <c r="X337" t="s">
        <v>2437</v>
      </c>
      <c r="Y337" t="s">
        <v>2778</v>
      </c>
      <c r="Z337" t="s">
        <v>82</v>
      </c>
      <c r="AA337" s="43">
        <v>44874</v>
      </c>
      <c r="AB337" t="s">
        <v>1905</v>
      </c>
      <c r="AC337" t="s">
        <v>2779</v>
      </c>
      <c r="AD337"/>
    </row>
    <row r="338" spans="1:30" x14ac:dyDescent="0.25">
      <c r="A338" s="51" t="s">
        <v>3113</v>
      </c>
      <c r="B338" s="51" t="s">
        <v>811</v>
      </c>
      <c r="C338" s="51">
        <v>1</v>
      </c>
      <c r="D338" s="51">
        <v>2022</v>
      </c>
      <c r="E338" s="51" t="s">
        <v>2169</v>
      </c>
      <c r="F338" s="51" t="s">
        <v>2164</v>
      </c>
      <c r="G338" s="52">
        <v>44775</v>
      </c>
      <c r="H338" s="51" t="s">
        <v>812</v>
      </c>
      <c r="I338" s="51" t="s">
        <v>813</v>
      </c>
      <c r="J338" s="51" t="s">
        <v>2509</v>
      </c>
      <c r="K338" s="51" t="s">
        <v>815</v>
      </c>
      <c r="L338" s="51" t="s">
        <v>2171</v>
      </c>
      <c r="M338" s="51" t="s">
        <v>816</v>
      </c>
      <c r="N338" s="51" t="s">
        <v>817</v>
      </c>
      <c r="O338" s="51" t="s">
        <v>113</v>
      </c>
      <c r="P338" s="51" t="s">
        <v>114</v>
      </c>
      <c r="Q338" s="51" t="s">
        <v>2109</v>
      </c>
      <c r="R338" s="52">
        <v>44802</v>
      </c>
      <c r="S338" s="52">
        <v>44925</v>
      </c>
      <c r="T338" s="52">
        <v>44813</v>
      </c>
      <c r="U338" s="51">
        <v>0</v>
      </c>
      <c r="V338" s="51">
        <v>0</v>
      </c>
      <c r="W338" s="43">
        <v>44936</v>
      </c>
      <c r="X338" t="s">
        <v>2955</v>
      </c>
      <c r="Y338" t="s">
        <v>2976</v>
      </c>
      <c r="Z338" t="s">
        <v>82</v>
      </c>
      <c r="AA338" s="43">
        <v>44936</v>
      </c>
      <c r="AB338" t="s">
        <v>1212</v>
      </c>
      <c r="AC338" t="s">
        <v>3061</v>
      </c>
      <c r="AD338"/>
    </row>
    <row r="339" spans="1:30" x14ac:dyDescent="0.25">
      <c r="A339" s="51" t="s">
        <v>3113</v>
      </c>
      <c r="B339" s="51" t="s">
        <v>836</v>
      </c>
      <c r="C339" s="51">
        <v>1</v>
      </c>
      <c r="D339" s="51">
        <v>2022</v>
      </c>
      <c r="E339" s="51" t="s">
        <v>2169</v>
      </c>
      <c r="F339" s="51" t="s">
        <v>2164</v>
      </c>
      <c r="G339" s="52">
        <v>44775</v>
      </c>
      <c r="H339" s="51" t="s">
        <v>837</v>
      </c>
      <c r="I339" s="51" t="s">
        <v>838</v>
      </c>
      <c r="J339" s="51" t="s">
        <v>2513</v>
      </c>
      <c r="K339" s="51" t="s">
        <v>2514</v>
      </c>
      <c r="L339" s="51" t="s">
        <v>2171</v>
      </c>
      <c r="M339" s="51" t="s">
        <v>2515</v>
      </c>
      <c r="N339" s="51" t="s">
        <v>842</v>
      </c>
      <c r="O339" s="51" t="s">
        <v>113</v>
      </c>
      <c r="P339" s="51" t="s">
        <v>168</v>
      </c>
      <c r="Q339" s="51" t="s">
        <v>168</v>
      </c>
      <c r="R339" s="52">
        <v>44805</v>
      </c>
      <c r="S339" s="52">
        <v>44925</v>
      </c>
      <c r="T339" s="52">
        <v>44813</v>
      </c>
      <c r="U339" s="51">
        <v>0</v>
      </c>
      <c r="V339" s="51">
        <v>0</v>
      </c>
      <c r="W339" s="43">
        <v>44917</v>
      </c>
      <c r="X339" t="s">
        <v>2437</v>
      </c>
      <c r="Y339" t="s">
        <v>2781</v>
      </c>
      <c r="Z339" t="s">
        <v>82</v>
      </c>
      <c r="AA339" s="43">
        <v>44921</v>
      </c>
      <c r="AB339" t="s">
        <v>1905</v>
      </c>
      <c r="AC339" t="s">
        <v>2780</v>
      </c>
      <c r="AD339"/>
    </row>
    <row r="340" spans="1:30" x14ac:dyDescent="0.25">
      <c r="A340" s="51" t="s">
        <v>3113</v>
      </c>
      <c r="B340" s="51" t="s">
        <v>848</v>
      </c>
      <c r="C340" s="51">
        <v>1</v>
      </c>
      <c r="D340" s="51">
        <v>2022</v>
      </c>
      <c r="E340" s="51" t="s">
        <v>2169</v>
      </c>
      <c r="F340" s="51" t="s">
        <v>2164</v>
      </c>
      <c r="G340" s="52">
        <v>44775</v>
      </c>
      <c r="H340" s="51" t="s">
        <v>849</v>
      </c>
      <c r="I340" s="51" t="s">
        <v>471</v>
      </c>
      <c r="J340" s="51" t="s">
        <v>850</v>
      </c>
      <c r="K340" s="51" t="s">
        <v>851</v>
      </c>
      <c r="L340" s="51" t="s">
        <v>2171</v>
      </c>
      <c r="M340" s="51" t="s">
        <v>852</v>
      </c>
      <c r="N340" s="51" t="s">
        <v>842</v>
      </c>
      <c r="O340" s="51" t="s">
        <v>113</v>
      </c>
      <c r="P340" s="51" t="s">
        <v>168</v>
      </c>
      <c r="Q340" s="51" t="s">
        <v>168</v>
      </c>
      <c r="R340" s="52">
        <v>44805</v>
      </c>
      <c r="S340" s="52">
        <v>44925</v>
      </c>
      <c r="T340" s="52">
        <v>44813</v>
      </c>
      <c r="U340" s="51">
        <v>0</v>
      </c>
      <c r="V340" s="51">
        <v>0</v>
      </c>
      <c r="W340" s="43">
        <v>44917</v>
      </c>
      <c r="X340" t="s">
        <v>2437</v>
      </c>
      <c r="Y340" t="s">
        <v>2782</v>
      </c>
      <c r="Z340" t="s">
        <v>82</v>
      </c>
      <c r="AA340" s="43">
        <v>44921</v>
      </c>
      <c r="AB340" t="s">
        <v>1905</v>
      </c>
      <c r="AC340" t="s">
        <v>2783</v>
      </c>
      <c r="AD340"/>
    </row>
    <row r="341" spans="1:30" x14ac:dyDescent="0.25">
      <c r="A341" s="51" t="s">
        <v>3113</v>
      </c>
      <c r="B341" s="51" t="s">
        <v>862</v>
      </c>
      <c r="C341" s="51">
        <v>1</v>
      </c>
      <c r="D341" s="51">
        <v>2022</v>
      </c>
      <c r="E341" s="51" t="s">
        <v>2169</v>
      </c>
      <c r="F341" s="51" t="s">
        <v>2164</v>
      </c>
      <c r="G341" s="52">
        <v>44775</v>
      </c>
      <c r="H341" s="51" t="s">
        <v>863</v>
      </c>
      <c r="I341" s="51" t="s">
        <v>611</v>
      </c>
      <c r="J341" s="51" t="s">
        <v>864</v>
      </c>
      <c r="K341" s="51" t="s">
        <v>2516</v>
      </c>
      <c r="L341" s="51" t="s">
        <v>2171</v>
      </c>
      <c r="M341" s="51" t="s">
        <v>866</v>
      </c>
      <c r="N341" s="51" t="s">
        <v>842</v>
      </c>
      <c r="O341" s="51" t="s">
        <v>113</v>
      </c>
      <c r="P341" s="51" t="s">
        <v>168</v>
      </c>
      <c r="Q341" s="51" t="s">
        <v>168</v>
      </c>
      <c r="R341" s="52">
        <v>44805</v>
      </c>
      <c r="S341" s="52">
        <v>44925</v>
      </c>
      <c r="T341" s="52">
        <v>44813</v>
      </c>
      <c r="U341" s="51">
        <v>0</v>
      </c>
      <c r="V341" s="51">
        <v>0</v>
      </c>
      <c r="W341" s="43">
        <v>44841</v>
      </c>
      <c r="X341" t="s">
        <v>2437</v>
      </c>
      <c r="Y341" t="s">
        <v>2029</v>
      </c>
      <c r="Z341" t="s">
        <v>82</v>
      </c>
      <c r="AA341" s="43">
        <v>44929</v>
      </c>
      <c r="AB341" t="s">
        <v>1949</v>
      </c>
      <c r="AC341" t="s">
        <v>2895</v>
      </c>
      <c r="AD341"/>
    </row>
    <row r="342" spans="1:30" x14ac:dyDescent="0.25">
      <c r="A342" s="51" t="s">
        <v>3113</v>
      </c>
      <c r="B342" s="51" t="s">
        <v>867</v>
      </c>
      <c r="C342" s="51">
        <v>1</v>
      </c>
      <c r="D342" s="51">
        <v>2022</v>
      </c>
      <c r="E342" s="51" t="s">
        <v>2169</v>
      </c>
      <c r="F342" s="51" t="s">
        <v>2164</v>
      </c>
      <c r="G342" s="52">
        <v>44775</v>
      </c>
      <c r="H342" s="51" t="s">
        <v>868</v>
      </c>
      <c r="I342" s="51" t="s">
        <v>471</v>
      </c>
      <c r="J342" s="51" t="s">
        <v>869</v>
      </c>
      <c r="K342" s="51" t="s">
        <v>870</v>
      </c>
      <c r="L342" s="51" t="s">
        <v>2171</v>
      </c>
      <c r="M342" s="51" t="s">
        <v>871</v>
      </c>
      <c r="N342" s="51" t="s">
        <v>872</v>
      </c>
      <c r="O342" s="51" t="s">
        <v>113</v>
      </c>
      <c r="P342" s="51" t="s">
        <v>168</v>
      </c>
      <c r="Q342" s="51" t="s">
        <v>168</v>
      </c>
      <c r="R342" s="52">
        <v>44805</v>
      </c>
      <c r="S342" s="52">
        <v>44925</v>
      </c>
      <c r="T342" s="52">
        <v>44813</v>
      </c>
      <c r="U342" s="51">
        <v>0</v>
      </c>
      <c r="V342" s="51">
        <v>0</v>
      </c>
      <c r="W342" s="43">
        <v>44917</v>
      </c>
      <c r="X342" t="s">
        <v>2437</v>
      </c>
      <c r="Y342" t="s">
        <v>2784</v>
      </c>
      <c r="Z342" t="s">
        <v>82</v>
      </c>
      <c r="AA342" s="43">
        <v>44921</v>
      </c>
      <c r="AB342" t="s">
        <v>1905</v>
      </c>
      <c r="AC342" t="s">
        <v>2785</v>
      </c>
      <c r="AD342"/>
    </row>
    <row r="343" spans="1:30" x14ac:dyDescent="0.25">
      <c r="A343" s="51" t="s">
        <v>3113</v>
      </c>
      <c r="B343" s="51" t="s">
        <v>879</v>
      </c>
      <c r="C343" s="51">
        <v>1</v>
      </c>
      <c r="D343" s="51">
        <v>2022</v>
      </c>
      <c r="E343" s="51" t="s">
        <v>2169</v>
      </c>
      <c r="F343" s="51" t="s">
        <v>2164</v>
      </c>
      <c r="G343" s="52">
        <v>44775</v>
      </c>
      <c r="H343" s="51" t="s">
        <v>880</v>
      </c>
      <c r="I343" s="51" t="s">
        <v>611</v>
      </c>
      <c r="J343" s="51" t="s">
        <v>881</v>
      </c>
      <c r="K343" s="51" t="s">
        <v>882</v>
      </c>
      <c r="L343" s="51" t="s">
        <v>2171</v>
      </c>
      <c r="M343" s="51" t="s">
        <v>883</v>
      </c>
      <c r="N343" s="51" t="s">
        <v>872</v>
      </c>
      <c r="O343" s="51" t="s">
        <v>113</v>
      </c>
      <c r="P343" s="51" t="s">
        <v>168</v>
      </c>
      <c r="Q343" s="51" t="s">
        <v>364</v>
      </c>
      <c r="R343" s="52">
        <v>44805</v>
      </c>
      <c r="S343" s="52">
        <v>44925</v>
      </c>
      <c r="T343" s="52">
        <v>44813</v>
      </c>
      <c r="U343" s="51">
        <v>0</v>
      </c>
      <c r="V343" s="51">
        <v>0</v>
      </c>
      <c r="W343" s="43">
        <v>44917</v>
      </c>
      <c r="X343" t="s">
        <v>2437</v>
      </c>
      <c r="Y343" t="s">
        <v>2786</v>
      </c>
      <c r="Z343" t="s">
        <v>82</v>
      </c>
      <c r="AA343" s="43">
        <v>44921</v>
      </c>
      <c r="AB343" t="s">
        <v>1905</v>
      </c>
      <c r="AC343" t="s">
        <v>2787</v>
      </c>
      <c r="AD343"/>
    </row>
    <row r="344" spans="1:30" x14ac:dyDescent="0.25">
      <c r="A344" s="51" t="s">
        <v>3113</v>
      </c>
      <c r="B344" s="51" t="s">
        <v>884</v>
      </c>
      <c r="C344" s="51">
        <v>1</v>
      </c>
      <c r="D344" s="51">
        <v>2022</v>
      </c>
      <c r="E344" s="51" t="s">
        <v>2169</v>
      </c>
      <c r="F344" s="51" t="s">
        <v>2164</v>
      </c>
      <c r="G344" s="52">
        <v>44775</v>
      </c>
      <c r="H344" s="51" t="s">
        <v>885</v>
      </c>
      <c r="I344" s="51" t="s">
        <v>611</v>
      </c>
      <c r="J344" s="51" t="s">
        <v>886</v>
      </c>
      <c r="K344" s="51" t="s">
        <v>887</v>
      </c>
      <c r="L344" s="51" t="s">
        <v>2171</v>
      </c>
      <c r="M344" s="51" t="s">
        <v>888</v>
      </c>
      <c r="N344" s="51" t="s">
        <v>872</v>
      </c>
      <c r="O344" s="51" t="s">
        <v>113</v>
      </c>
      <c r="P344" s="51" t="s">
        <v>168</v>
      </c>
      <c r="Q344" s="51" t="s">
        <v>168</v>
      </c>
      <c r="R344" s="52">
        <v>44805</v>
      </c>
      <c r="S344" s="52">
        <v>44925</v>
      </c>
      <c r="T344" s="52">
        <v>44813</v>
      </c>
      <c r="U344" s="51">
        <v>0</v>
      </c>
      <c r="V344" s="51">
        <v>0</v>
      </c>
      <c r="W344" s="43">
        <v>44841</v>
      </c>
      <c r="X344" t="s">
        <v>2437</v>
      </c>
      <c r="Y344" t="s">
        <v>2029</v>
      </c>
      <c r="Z344" t="s">
        <v>82</v>
      </c>
      <c r="AA344" s="43">
        <v>44929</v>
      </c>
      <c r="AB344" t="s">
        <v>1949</v>
      </c>
      <c r="AC344" t="s">
        <v>2896</v>
      </c>
      <c r="AD344"/>
    </row>
    <row r="345" spans="1:30" x14ac:dyDescent="0.25">
      <c r="A345" s="51" t="s">
        <v>3113</v>
      </c>
      <c r="B345" s="51" t="s">
        <v>894</v>
      </c>
      <c r="C345" s="51">
        <v>1</v>
      </c>
      <c r="D345" s="51">
        <v>2022</v>
      </c>
      <c r="E345" s="51" t="s">
        <v>2169</v>
      </c>
      <c r="F345" s="51" t="s">
        <v>2164</v>
      </c>
      <c r="G345" s="52">
        <v>44775</v>
      </c>
      <c r="H345" s="51" t="s">
        <v>895</v>
      </c>
      <c r="I345" s="51" t="s">
        <v>611</v>
      </c>
      <c r="J345" s="51" t="s">
        <v>896</v>
      </c>
      <c r="K345" s="51" t="s">
        <v>897</v>
      </c>
      <c r="L345" s="51" t="s">
        <v>2171</v>
      </c>
      <c r="M345" s="51" t="s">
        <v>898</v>
      </c>
      <c r="N345" s="51">
        <v>1</v>
      </c>
      <c r="O345" s="51" t="s">
        <v>113</v>
      </c>
      <c r="P345" s="51" t="s">
        <v>168</v>
      </c>
      <c r="Q345" s="51" t="s">
        <v>168</v>
      </c>
      <c r="R345" s="52">
        <v>44805</v>
      </c>
      <c r="S345" s="52">
        <v>44925</v>
      </c>
      <c r="T345" s="52">
        <v>44813</v>
      </c>
      <c r="U345" s="51">
        <v>0</v>
      </c>
      <c r="V345" s="51">
        <v>0</v>
      </c>
      <c r="W345" s="43">
        <v>44917</v>
      </c>
      <c r="X345" t="s">
        <v>2437</v>
      </c>
      <c r="Y345" t="s">
        <v>2788</v>
      </c>
      <c r="Z345" t="s">
        <v>82</v>
      </c>
      <c r="AA345" s="43">
        <v>44874</v>
      </c>
      <c r="AB345" t="s">
        <v>1905</v>
      </c>
      <c r="AC345" t="s">
        <v>2789</v>
      </c>
      <c r="AD345"/>
    </row>
    <row r="346" spans="1:30" x14ac:dyDescent="0.25">
      <c r="A346" s="51" t="s">
        <v>3113</v>
      </c>
      <c r="B346" s="51" t="s">
        <v>964</v>
      </c>
      <c r="C346" s="51">
        <v>4</v>
      </c>
      <c r="D346" s="51">
        <v>2022</v>
      </c>
      <c r="E346" s="51" t="s">
        <v>2169</v>
      </c>
      <c r="F346" s="51" t="s">
        <v>2164</v>
      </c>
      <c r="G346" s="52">
        <v>44775</v>
      </c>
      <c r="H346" s="51" t="s">
        <v>973</v>
      </c>
      <c r="I346" s="51" t="s">
        <v>164</v>
      </c>
      <c r="J346" s="51" t="s">
        <v>966</v>
      </c>
      <c r="K346" s="51" t="s">
        <v>974</v>
      </c>
      <c r="L346" s="51" t="s">
        <v>36</v>
      </c>
      <c r="M346" s="51" t="s">
        <v>975</v>
      </c>
      <c r="N346" s="51" t="s">
        <v>927</v>
      </c>
      <c r="O346" s="51" t="s">
        <v>113</v>
      </c>
      <c r="P346" s="51" t="s">
        <v>168</v>
      </c>
      <c r="Q346" s="51" t="s">
        <v>364</v>
      </c>
      <c r="R346" s="52">
        <v>44802</v>
      </c>
      <c r="S346" s="52">
        <v>44925</v>
      </c>
      <c r="T346" s="52">
        <v>44813</v>
      </c>
      <c r="U346" s="51">
        <v>0</v>
      </c>
      <c r="V346" s="51">
        <v>0</v>
      </c>
      <c r="W346" s="43">
        <v>44841</v>
      </c>
      <c r="X346" t="s">
        <v>2437</v>
      </c>
      <c r="Y346" t="s">
        <v>2032</v>
      </c>
      <c r="Z346" t="s">
        <v>82</v>
      </c>
      <c r="AA346" s="43">
        <v>44874</v>
      </c>
      <c r="AB346" t="s">
        <v>1949</v>
      </c>
      <c r="AC346" t="s">
        <v>2897</v>
      </c>
      <c r="AD346"/>
    </row>
    <row r="347" spans="1:30" x14ac:dyDescent="0.25">
      <c r="A347" s="51" t="s">
        <v>3113</v>
      </c>
      <c r="B347" s="51" t="s">
        <v>976</v>
      </c>
      <c r="C347" s="51">
        <v>5</v>
      </c>
      <c r="D347" s="51">
        <v>2022</v>
      </c>
      <c r="E347" s="51" t="s">
        <v>2169</v>
      </c>
      <c r="F347" s="51" t="s">
        <v>2164</v>
      </c>
      <c r="G347" s="52">
        <v>44775</v>
      </c>
      <c r="H347" s="51" t="s">
        <v>982</v>
      </c>
      <c r="I347" s="51" t="s">
        <v>164</v>
      </c>
      <c r="J347" s="51" t="s">
        <v>978</v>
      </c>
      <c r="K347" s="51" t="s">
        <v>989</v>
      </c>
      <c r="L347" s="51" t="s">
        <v>36</v>
      </c>
      <c r="M347" s="51" t="s">
        <v>990</v>
      </c>
      <c r="N347" s="51" t="s">
        <v>927</v>
      </c>
      <c r="O347" s="51" t="s">
        <v>113</v>
      </c>
      <c r="P347" s="51" t="s">
        <v>2081</v>
      </c>
      <c r="Q347" s="51" t="s">
        <v>2097</v>
      </c>
      <c r="R347" s="52">
        <v>44802</v>
      </c>
      <c r="S347" s="52">
        <v>44925</v>
      </c>
      <c r="T347" s="52">
        <v>44813</v>
      </c>
      <c r="U347" s="51">
        <v>0</v>
      </c>
      <c r="V347" s="51">
        <v>0</v>
      </c>
      <c r="W347" s="43">
        <v>44917</v>
      </c>
      <c r="X347" t="s">
        <v>2437</v>
      </c>
      <c r="Y347" t="s">
        <v>2790</v>
      </c>
      <c r="Z347" t="s">
        <v>82</v>
      </c>
      <c r="AA347" s="43">
        <v>44921</v>
      </c>
      <c r="AB347" t="s">
        <v>1905</v>
      </c>
      <c r="AC347" t="s">
        <v>3062</v>
      </c>
      <c r="AD347"/>
    </row>
    <row r="348" spans="1:30" x14ac:dyDescent="0.25">
      <c r="A348" s="51" t="s">
        <v>3113</v>
      </c>
      <c r="B348" s="51" t="s">
        <v>993</v>
      </c>
      <c r="C348" s="51">
        <v>2</v>
      </c>
      <c r="D348" s="51">
        <v>2022</v>
      </c>
      <c r="E348" s="51" t="s">
        <v>417</v>
      </c>
      <c r="F348" s="51" t="s">
        <v>994</v>
      </c>
      <c r="G348" s="52">
        <v>44764</v>
      </c>
      <c r="H348" s="51" t="s">
        <v>2518</v>
      </c>
      <c r="I348" s="51" t="s">
        <v>995</v>
      </c>
      <c r="J348" s="51" t="s">
        <v>999</v>
      </c>
      <c r="K348" s="51" t="s">
        <v>1000</v>
      </c>
      <c r="L348" s="51" t="s">
        <v>36</v>
      </c>
      <c r="M348" s="51" t="s">
        <v>1001</v>
      </c>
      <c r="N348" s="51">
        <v>1</v>
      </c>
      <c r="O348" s="51" t="s">
        <v>113</v>
      </c>
      <c r="P348" s="51" t="s">
        <v>114</v>
      </c>
      <c r="Q348" s="51" t="s">
        <v>114</v>
      </c>
      <c r="R348" s="52">
        <v>44788</v>
      </c>
      <c r="S348" s="52">
        <v>44925</v>
      </c>
      <c r="T348" s="52">
        <v>44813</v>
      </c>
      <c r="U348" s="51">
        <v>0</v>
      </c>
      <c r="V348" s="51">
        <v>0</v>
      </c>
      <c r="W348" s="43">
        <v>44936</v>
      </c>
      <c r="X348" t="s">
        <v>2955</v>
      </c>
      <c r="Y348" t="s">
        <v>2979</v>
      </c>
      <c r="Z348" t="s">
        <v>82</v>
      </c>
      <c r="AA348" s="43">
        <v>44936</v>
      </c>
      <c r="AB348" t="s">
        <v>1212</v>
      </c>
      <c r="AC348" t="s">
        <v>3063</v>
      </c>
      <c r="AD348"/>
    </row>
    <row r="349" spans="1:30" x14ac:dyDescent="0.25">
      <c r="A349" s="51" t="s">
        <v>3113</v>
      </c>
      <c r="B349" s="51" t="s">
        <v>1002</v>
      </c>
      <c r="C349" s="51">
        <v>1</v>
      </c>
      <c r="D349" s="51">
        <v>2022</v>
      </c>
      <c r="E349" s="51" t="s">
        <v>417</v>
      </c>
      <c r="F349" s="51" t="s">
        <v>994</v>
      </c>
      <c r="G349" s="52">
        <v>44764</v>
      </c>
      <c r="H349" s="51" t="s">
        <v>1003</v>
      </c>
      <c r="I349" s="51" t="s">
        <v>995</v>
      </c>
      <c r="J349" s="51" t="s">
        <v>1004</v>
      </c>
      <c r="K349" s="51" t="s">
        <v>1005</v>
      </c>
      <c r="L349" s="51" t="s">
        <v>36</v>
      </c>
      <c r="M349" s="51" t="s">
        <v>1006</v>
      </c>
      <c r="N349" s="51">
        <v>1</v>
      </c>
      <c r="O349" s="51" t="s">
        <v>113</v>
      </c>
      <c r="P349" s="51" t="s">
        <v>114</v>
      </c>
      <c r="Q349" s="51" t="s">
        <v>114</v>
      </c>
      <c r="R349" s="52">
        <v>44788</v>
      </c>
      <c r="S349" s="52">
        <v>44925</v>
      </c>
      <c r="T349" s="52">
        <v>44813</v>
      </c>
      <c r="U349" s="51">
        <v>0</v>
      </c>
      <c r="V349" s="51">
        <v>0</v>
      </c>
      <c r="W349" s="43">
        <v>44936</v>
      </c>
      <c r="X349" t="s">
        <v>2288</v>
      </c>
      <c r="Y349" t="s">
        <v>2980</v>
      </c>
      <c r="Z349" t="s">
        <v>82</v>
      </c>
      <c r="AA349" s="43">
        <v>44936</v>
      </c>
      <c r="AB349" t="s">
        <v>1212</v>
      </c>
      <c r="AC349" t="s">
        <v>3064</v>
      </c>
      <c r="AD349"/>
    </row>
    <row r="350" spans="1:30" x14ac:dyDescent="0.25">
      <c r="A350" s="51" t="s">
        <v>3113</v>
      </c>
      <c r="B350" s="51" t="s">
        <v>1007</v>
      </c>
      <c r="C350" s="51">
        <v>1</v>
      </c>
      <c r="D350" s="51">
        <v>2022</v>
      </c>
      <c r="E350" s="51" t="s">
        <v>417</v>
      </c>
      <c r="F350" s="51" t="s">
        <v>994</v>
      </c>
      <c r="G350" s="52">
        <v>44764</v>
      </c>
      <c r="H350" s="51" t="s">
        <v>1008</v>
      </c>
      <c r="I350" s="51" t="s">
        <v>995</v>
      </c>
      <c r="J350" s="51" t="s">
        <v>1009</v>
      </c>
      <c r="K350" s="51" t="s">
        <v>1010</v>
      </c>
      <c r="L350" s="51" t="s">
        <v>36</v>
      </c>
      <c r="M350" s="51" t="s">
        <v>1011</v>
      </c>
      <c r="N350" s="51">
        <v>1</v>
      </c>
      <c r="O350" s="51" t="s">
        <v>113</v>
      </c>
      <c r="P350" s="51" t="s">
        <v>114</v>
      </c>
      <c r="Q350" s="51" t="s">
        <v>114</v>
      </c>
      <c r="R350" s="52">
        <v>44788</v>
      </c>
      <c r="S350" s="52">
        <v>44925</v>
      </c>
      <c r="T350" s="52">
        <v>44813</v>
      </c>
      <c r="U350" s="51">
        <v>0</v>
      </c>
      <c r="V350" s="51">
        <v>0</v>
      </c>
      <c r="W350" s="43">
        <v>44936</v>
      </c>
      <c r="X350" t="s">
        <v>2955</v>
      </c>
      <c r="Y350" t="s">
        <v>2981</v>
      </c>
      <c r="Z350" t="s">
        <v>82</v>
      </c>
      <c r="AA350" s="43">
        <v>44936</v>
      </c>
      <c r="AB350" t="s">
        <v>1212</v>
      </c>
      <c r="AC350" t="s">
        <v>3065</v>
      </c>
      <c r="AD350"/>
    </row>
    <row r="351" spans="1:30" x14ac:dyDescent="0.25">
      <c r="A351" s="51" t="s">
        <v>3113</v>
      </c>
      <c r="B351" s="51" t="s">
        <v>1021</v>
      </c>
      <c r="C351" s="51">
        <v>1</v>
      </c>
      <c r="D351" s="51">
        <v>2022</v>
      </c>
      <c r="E351" s="51" t="s">
        <v>417</v>
      </c>
      <c r="F351" s="51" t="s">
        <v>994</v>
      </c>
      <c r="G351" s="52">
        <v>44764</v>
      </c>
      <c r="H351" s="51" t="s">
        <v>1022</v>
      </c>
      <c r="I351" s="51" t="s">
        <v>995</v>
      </c>
      <c r="J351" s="51" t="s">
        <v>1023</v>
      </c>
      <c r="K351" s="51" t="s">
        <v>1024</v>
      </c>
      <c r="L351" s="51" t="s">
        <v>36</v>
      </c>
      <c r="M351" s="51" t="s">
        <v>1025</v>
      </c>
      <c r="N351" s="51">
        <v>1</v>
      </c>
      <c r="O351" s="51" t="s">
        <v>113</v>
      </c>
      <c r="P351" s="51" t="s">
        <v>114</v>
      </c>
      <c r="Q351" s="51" t="s">
        <v>114</v>
      </c>
      <c r="R351" s="52">
        <v>44788</v>
      </c>
      <c r="S351" s="52">
        <v>44925</v>
      </c>
      <c r="T351" s="52">
        <v>44813</v>
      </c>
      <c r="U351" s="51">
        <v>0</v>
      </c>
      <c r="V351" s="51">
        <v>0</v>
      </c>
      <c r="W351" s="43">
        <v>44936</v>
      </c>
      <c r="X351" t="s">
        <v>2955</v>
      </c>
      <c r="Y351" t="s">
        <v>2984</v>
      </c>
      <c r="Z351" t="s">
        <v>82</v>
      </c>
      <c r="AA351" s="43">
        <v>44936</v>
      </c>
      <c r="AB351" t="s">
        <v>1212</v>
      </c>
      <c r="AC351" t="s">
        <v>3066</v>
      </c>
      <c r="AD351"/>
    </row>
    <row r="352" spans="1:30" x14ac:dyDescent="0.25">
      <c r="A352" s="51" t="s">
        <v>3113</v>
      </c>
      <c r="B352" s="51" t="s">
        <v>1034</v>
      </c>
      <c r="C352" s="51">
        <v>1</v>
      </c>
      <c r="D352" s="51">
        <v>2022</v>
      </c>
      <c r="E352" s="51" t="s">
        <v>417</v>
      </c>
      <c r="F352" s="51" t="s">
        <v>994</v>
      </c>
      <c r="G352" s="52">
        <v>44764</v>
      </c>
      <c r="H352" s="51" t="s">
        <v>1035</v>
      </c>
      <c r="I352" s="51" t="s">
        <v>995</v>
      </c>
      <c r="J352" s="51" t="s">
        <v>1036</v>
      </c>
      <c r="K352" s="51" t="s">
        <v>1037</v>
      </c>
      <c r="L352" s="51" t="s">
        <v>36</v>
      </c>
      <c r="M352" s="51" t="s">
        <v>1038</v>
      </c>
      <c r="N352" s="51">
        <v>1</v>
      </c>
      <c r="O352" s="51" t="s">
        <v>113</v>
      </c>
      <c r="P352" s="51" t="s">
        <v>114</v>
      </c>
      <c r="Q352" s="51" t="s">
        <v>114</v>
      </c>
      <c r="R352" s="52">
        <v>44788</v>
      </c>
      <c r="S352" s="52">
        <v>44925</v>
      </c>
      <c r="T352" s="52">
        <v>44813</v>
      </c>
      <c r="U352" s="51">
        <v>0</v>
      </c>
      <c r="V352" s="51">
        <v>0</v>
      </c>
      <c r="W352" s="43">
        <v>44936</v>
      </c>
      <c r="X352" t="s">
        <v>2955</v>
      </c>
      <c r="Y352" t="s">
        <v>2989</v>
      </c>
      <c r="Z352" t="s">
        <v>82</v>
      </c>
      <c r="AA352" s="43">
        <v>44936</v>
      </c>
      <c r="AB352" t="s">
        <v>1212</v>
      </c>
      <c r="AC352" t="s">
        <v>3067</v>
      </c>
      <c r="AD352"/>
    </row>
    <row r="353" spans="1:30" x14ac:dyDescent="0.25">
      <c r="A353" s="51" t="s">
        <v>3113</v>
      </c>
      <c r="B353" s="51" t="s">
        <v>1044</v>
      </c>
      <c r="C353" s="51">
        <v>1</v>
      </c>
      <c r="D353" s="51">
        <v>2022</v>
      </c>
      <c r="E353" s="51" t="s">
        <v>304</v>
      </c>
      <c r="F353" s="51" t="s">
        <v>1045</v>
      </c>
      <c r="G353" s="52">
        <v>44712</v>
      </c>
      <c r="H353" s="51" t="s">
        <v>1046</v>
      </c>
      <c r="I353" s="51" t="s">
        <v>98</v>
      </c>
      <c r="J353" s="51" t="s">
        <v>1047</v>
      </c>
      <c r="K353" s="51" t="s">
        <v>1048</v>
      </c>
      <c r="L353" s="51" t="s">
        <v>36</v>
      </c>
      <c r="M353" s="51" t="s">
        <v>1048</v>
      </c>
      <c r="N353" s="51">
        <v>1</v>
      </c>
      <c r="O353" s="51" t="s">
        <v>1049</v>
      </c>
      <c r="P353" s="51" t="s">
        <v>2078</v>
      </c>
      <c r="Q353" s="51" t="s">
        <v>2090</v>
      </c>
      <c r="R353" s="52">
        <v>44776</v>
      </c>
      <c r="S353" s="52">
        <v>44926</v>
      </c>
      <c r="T353" s="52">
        <v>44813</v>
      </c>
      <c r="U353" s="51">
        <v>0</v>
      </c>
      <c r="V353" s="51">
        <v>0</v>
      </c>
      <c r="W353" s="43">
        <v>44931</v>
      </c>
      <c r="X353" t="s">
        <v>3005</v>
      </c>
      <c r="Y353" t="s">
        <v>3006</v>
      </c>
      <c r="Z353" t="s">
        <v>82</v>
      </c>
      <c r="AA353" s="43">
        <v>44932</v>
      </c>
      <c r="AB353" t="s">
        <v>2458</v>
      </c>
      <c r="AC353" t="s">
        <v>3022</v>
      </c>
      <c r="AD353"/>
    </row>
    <row r="354" spans="1:30" x14ac:dyDescent="0.25">
      <c r="A354" s="51" t="s">
        <v>3113</v>
      </c>
      <c r="B354" s="51" t="s">
        <v>1055</v>
      </c>
      <c r="C354" s="51">
        <v>2</v>
      </c>
      <c r="D354" s="51">
        <v>2022</v>
      </c>
      <c r="E354" s="51" t="s">
        <v>304</v>
      </c>
      <c r="F354" s="51" t="s">
        <v>1056</v>
      </c>
      <c r="G354" s="52">
        <v>44759</v>
      </c>
      <c r="H354" s="51" t="s">
        <v>1057</v>
      </c>
      <c r="I354" s="51" t="s">
        <v>456</v>
      </c>
      <c r="J354" s="51" t="s">
        <v>1058</v>
      </c>
      <c r="K354" s="51" t="s">
        <v>1062</v>
      </c>
      <c r="L354" s="51" t="s">
        <v>36</v>
      </c>
      <c r="M354" s="51" t="s">
        <v>1063</v>
      </c>
      <c r="N354" s="51" t="s">
        <v>1064</v>
      </c>
      <c r="O354" s="51" t="s">
        <v>102</v>
      </c>
      <c r="P354" s="51" t="s">
        <v>103</v>
      </c>
      <c r="Q354" s="51" t="s">
        <v>103</v>
      </c>
      <c r="R354" s="52">
        <v>44759</v>
      </c>
      <c r="S354" s="52">
        <v>44925</v>
      </c>
      <c r="T354" s="52">
        <v>44813</v>
      </c>
      <c r="U354" s="51">
        <v>0</v>
      </c>
      <c r="V354" s="51">
        <v>0</v>
      </c>
      <c r="W354" s="43">
        <v>44931</v>
      </c>
      <c r="X354" t="s">
        <v>1977</v>
      </c>
      <c r="Y354" t="s">
        <v>3007</v>
      </c>
      <c r="Z354" t="s">
        <v>82</v>
      </c>
      <c r="AA354" s="43">
        <v>44932</v>
      </c>
      <c r="AB354" t="s">
        <v>2458</v>
      </c>
      <c r="AC354" t="s">
        <v>3008</v>
      </c>
      <c r="AD354"/>
    </row>
    <row r="355" spans="1:30" x14ac:dyDescent="0.25">
      <c r="A355" s="51" t="s">
        <v>3113</v>
      </c>
      <c r="B355" s="51" t="s">
        <v>1068</v>
      </c>
      <c r="C355" s="51">
        <v>1</v>
      </c>
      <c r="D355" s="51">
        <v>2022</v>
      </c>
      <c r="E355" s="51" t="s">
        <v>304</v>
      </c>
      <c r="F355" s="51" t="s">
        <v>1056</v>
      </c>
      <c r="G355" s="52">
        <v>44759</v>
      </c>
      <c r="H355" s="51" t="s">
        <v>1069</v>
      </c>
      <c r="I355" s="51" t="s">
        <v>456</v>
      </c>
      <c r="J355" s="51" t="s">
        <v>1070</v>
      </c>
      <c r="K355" s="51" t="s">
        <v>1071</v>
      </c>
      <c r="L355" s="51" t="s">
        <v>2171</v>
      </c>
      <c r="M355" s="51" t="s">
        <v>1072</v>
      </c>
      <c r="N355" s="51" t="s">
        <v>1073</v>
      </c>
      <c r="O355" s="51" t="s">
        <v>102</v>
      </c>
      <c r="P355" s="51" t="s">
        <v>103</v>
      </c>
      <c r="Q355" s="51" t="s">
        <v>103</v>
      </c>
      <c r="R355" s="52">
        <v>44759</v>
      </c>
      <c r="S355" s="52">
        <v>44925</v>
      </c>
      <c r="T355" s="52">
        <v>44813</v>
      </c>
      <c r="U355" s="51">
        <v>0</v>
      </c>
      <c r="V355" s="51">
        <v>0</v>
      </c>
      <c r="W355" s="43">
        <v>44931</v>
      </c>
      <c r="X355" t="s">
        <v>1977</v>
      </c>
      <c r="Y355" t="s">
        <v>3009</v>
      </c>
      <c r="Z355" t="s">
        <v>82</v>
      </c>
      <c r="AA355" s="43">
        <v>44932</v>
      </c>
      <c r="AB355" t="s">
        <v>2458</v>
      </c>
      <c r="AC355" t="s">
        <v>3010</v>
      </c>
      <c r="AD355"/>
    </row>
    <row r="356" spans="1:30" x14ac:dyDescent="0.25">
      <c r="A356" s="51" t="s">
        <v>3113</v>
      </c>
      <c r="B356" s="51" t="s">
        <v>1087</v>
      </c>
      <c r="C356" s="51">
        <v>1</v>
      </c>
      <c r="D356" s="51">
        <v>2022</v>
      </c>
      <c r="E356" s="51" t="s">
        <v>304</v>
      </c>
      <c r="F356" s="51" t="s">
        <v>318</v>
      </c>
      <c r="G356" s="52">
        <v>44795</v>
      </c>
      <c r="H356" s="51" t="s">
        <v>2525</v>
      </c>
      <c r="I356" s="51" t="s">
        <v>1088</v>
      </c>
      <c r="J356" s="51" t="s">
        <v>1089</v>
      </c>
      <c r="K356" s="51" t="s">
        <v>1090</v>
      </c>
      <c r="L356" s="51" t="s">
        <v>2171</v>
      </c>
      <c r="M356" s="51" t="s">
        <v>1091</v>
      </c>
      <c r="N356" s="51" t="s">
        <v>1092</v>
      </c>
      <c r="O356" s="51" t="s">
        <v>102</v>
      </c>
      <c r="P356" s="51" t="s">
        <v>103</v>
      </c>
      <c r="Q356" s="51" t="s">
        <v>103</v>
      </c>
      <c r="R356" s="52">
        <v>44805</v>
      </c>
      <c r="S356" s="52">
        <v>44925</v>
      </c>
      <c r="T356" s="52"/>
      <c r="U356" s="51">
        <v>0</v>
      </c>
      <c r="V356" s="51">
        <v>0</v>
      </c>
      <c r="W356" s="43">
        <v>44931</v>
      </c>
      <c r="X356" t="s">
        <v>1977</v>
      </c>
      <c r="Y356" t="s">
        <v>3011</v>
      </c>
      <c r="Z356" t="s">
        <v>82</v>
      </c>
      <c r="AA356" s="43">
        <v>44932</v>
      </c>
      <c r="AB356" t="s">
        <v>2458</v>
      </c>
      <c r="AC356" t="s">
        <v>3012</v>
      </c>
      <c r="AD356"/>
    </row>
    <row r="357" spans="1:30" x14ac:dyDescent="0.25">
      <c r="A357" s="51" t="s">
        <v>3113</v>
      </c>
      <c r="B357" s="51" t="s">
        <v>1093</v>
      </c>
      <c r="C357" s="51">
        <v>1</v>
      </c>
      <c r="D357" s="51">
        <v>2022</v>
      </c>
      <c r="E357" s="51" t="s">
        <v>304</v>
      </c>
      <c r="F357" s="51" t="s">
        <v>318</v>
      </c>
      <c r="G357" s="52">
        <v>44809</v>
      </c>
      <c r="H357" s="51" t="s">
        <v>2526</v>
      </c>
      <c r="I357" s="51" t="s">
        <v>1088</v>
      </c>
      <c r="J357" s="51" t="s">
        <v>1094</v>
      </c>
      <c r="K357" s="51" t="s">
        <v>2527</v>
      </c>
      <c r="L357" s="51" t="s">
        <v>2171</v>
      </c>
      <c r="M357" s="51" t="s">
        <v>1095</v>
      </c>
      <c r="N357" s="51">
        <v>1</v>
      </c>
      <c r="O357" s="51" t="s">
        <v>102</v>
      </c>
      <c r="P357" s="51" t="s">
        <v>103</v>
      </c>
      <c r="Q357" s="51" t="s">
        <v>103</v>
      </c>
      <c r="R357" s="52">
        <v>44835</v>
      </c>
      <c r="S357" s="52">
        <v>44910</v>
      </c>
      <c r="T357" s="52"/>
      <c r="U357" s="51">
        <v>0</v>
      </c>
      <c r="V357" s="51">
        <v>0</v>
      </c>
      <c r="W357" s="43">
        <v>44931</v>
      </c>
      <c r="X357" t="s">
        <v>1977</v>
      </c>
      <c r="Y357" t="s">
        <v>3013</v>
      </c>
      <c r="Z357" t="s">
        <v>82</v>
      </c>
      <c r="AA357" s="43">
        <v>44932</v>
      </c>
      <c r="AB357" t="s">
        <v>2458</v>
      </c>
      <c r="AC357" t="s">
        <v>3014</v>
      </c>
      <c r="AD357"/>
    </row>
    <row r="358" spans="1:30" x14ac:dyDescent="0.25">
      <c r="A358" s="51" t="s">
        <v>3113</v>
      </c>
      <c r="B358" s="51" t="s">
        <v>1119</v>
      </c>
      <c r="C358" s="51">
        <v>1</v>
      </c>
      <c r="D358" s="51">
        <v>2022</v>
      </c>
      <c r="E358" s="51" t="s">
        <v>417</v>
      </c>
      <c r="F358" s="51" t="s">
        <v>1102</v>
      </c>
      <c r="G358" s="52">
        <v>44777</v>
      </c>
      <c r="H358" s="51" t="s">
        <v>1103</v>
      </c>
      <c r="I358" s="51" t="s">
        <v>2531</v>
      </c>
      <c r="J358" s="51" t="s">
        <v>1104</v>
      </c>
      <c r="K358" s="51" t="s">
        <v>1105</v>
      </c>
      <c r="L358" s="51" t="s">
        <v>36</v>
      </c>
      <c r="M358" s="51" t="s">
        <v>1106</v>
      </c>
      <c r="N358" s="51">
        <v>1</v>
      </c>
      <c r="O358" s="51" t="s">
        <v>1134</v>
      </c>
      <c r="P358" s="51" t="s">
        <v>2087</v>
      </c>
      <c r="Q358" s="51" t="s">
        <v>2110</v>
      </c>
      <c r="R358" s="52">
        <v>44805</v>
      </c>
      <c r="S358" s="52">
        <v>44926</v>
      </c>
      <c r="T358" s="52"/>
      <c r="U358" s="51">
        <v>0</v>
      </c>
      <c r="V358" s="51">
        <v>0</v>
      </c>
      <c r="W358" s="43">
        <v>44931</v>
      </c>
      <c r="X358" t="s">
        <v>2959</v>
      </c>
      <c r="Y358" t="s">
        <v>2996</v>
      </c>
      <c r="Z358" t="s">
        <v>82</v>
      </c>
      <c r="AA358" s="43">
        <v>44931</v>
      </c>
      <c r="AB358" t="s">
        <v>1212</v>
      </c>
      <c r="AC358" t="s">
        <v>3068</v>
      </c>
      <c r="AD358"/>
    </row>
    <row r="359" spans="1:30" x14ac:dyDescent="0.25">
      <c r="A359" s="51" t="s">
        <v>3113</v>
      </c>
      <c r="B359" s="51" t="s">
        <v>2073</v>
      </c>
      <c r="C359" s="51">
        <v>1</v>
      </c>
      <c r="D359" s="51">
        <v>2022</v>
      </c>
      <c r="E359" s="51" t="s">
        <v>627</v>
      </c>
      <c r="F359" s="51" t="s">
        <v>2165</v>
      </c>
      <c r="G359" s="52">
        <v>44827</v>
      </c>
      <c r="H359" s="51" t="s">
        <v>2058</v>
      </c>
      <c r="I359" s="51" t="s">
        <v>611</v>
      </c>
      <c r="J359" s="51" t="s">
        <v>2059</v>
      </c>
      <c r="K359" s="51" t="s">
        <v>2553</v>
      </c>
      <c r="L359" s="51" t="s">
        <v>2172</v>
      </c>
      <c r="M359" s="51" t="s">
        <v>2060</v>
      </c>
      <c r="N359" s="51" t="s">
        <v>872</v>
      </c>
      <c r="O359" s="51" t="s">
        <v>38</v>
      </c>
      <c r="P359" s="51" t="s">
        <v>2086</v>
      </c>
      <c r="Q359" s="51" t="s">
        <v>2086</v>
      </c>
      <c r="R359" s="52">
        <v>44841</v>
      </c>
      <c r="S359" s="52">
        <v>44925</v>
      </c>
      <c r="T359" s="52"/>
      <c r="U359" s="51">
        <v>0</v>
      </c>
      <c r="V359" s="51">
        <v>0</v>
      </c>
      <c r="W359" s="43">
        <v>44924</v>
      </c>
      <c r="X359" t="s">
        <v>2930</v>
      </c>
      <c r="Y359" t="s">
        <v>2931</v>
      </c>
      <c r="Z359" t="s">
        <v>82</v>
      </c>
      <c r="AA359" s="43">
        <v>44929</v>
      </c>
      <c r="AB359" t="s">
        <v>2012</v>
      </c>
      <c r="AC359" t="s">
        <v>3069</v>
      </c>
      <c r="AD359"/>
    </row>
    <row r="360" spans="1:30" x14ac:dyDescent="0.25">
      <c r="A360" s="51" t="s">
        <v>3113</v>
      </c>
      <c r="B360" s="51" t="s">
        <v>2073</v>
      </c>
      <c r="C360" s="51">
        <v>3</v>
      </c>
      <c r="D360" s="51">
        <v>2022</v>
      </c>
      <c r="E360" s="51" t="s">
        <v>627</v>
      </c>
      <c r="F360" s="51" t="s">
        <v>2165</v>
      </c>
      <c r="G360" s="52">
        <v>44827</v>
      </c>
      <c r="H360" s="51" t="s">
        <v>2932</v>
      </c>
      <c r="I360" s="51" t="s">
        <v>611</v>
      </c>
      <c r="J360" s="51" t="s">
        <v>2059</v>
      </c>
      <c r="K360" s="51" t="s">
        <v>2062</v>
      </c>
      <c r="L360" s="51" t="s">
        <v>36</v>
      </c>
      <c r="M360" s="51" t="s">
        <v>2063</v>
      </c>
      <c r="N360" s="51" t="s">
        <v>2064</v>
      </c>
      <c r="O360" s="51" t="s">
        <v>38</v>
      </c>
      <c r="P360" s="51" t="s">
        <v>2086</v>
      </c>
      <c r="Q360" s="51" t="s">
        <v>2086</v>
      </c>
      <c r="R360" s="52">
        <v>44841</v>
      </c>
      <c r="S360" s="52">
        <v>44925</v>
      </c>
      <c r="T360" s="52"/>
      <c r="U360" s="51">
        <v>0</v>
      </c>
      <c r="V360" s="51">
        <v>0</v>
      </c>
      <c r="W360" s="43">
        <v>44924</v>
      </c>
      <c r="X360" t="s">
        <v>2930</v>
      </c>
      <c r="Y360" t="s">
        <v>2933</v>
      </c>
      <c r="Z360" t="s">
        <v>82</v>
      </c>
      <c r="AA360" s="43">
        <v>44929</v>
      </c>
      <c r="AB360" t="s">
        <v>2012</v>
      </c>
      <c r="AC360" t="s">
        <v>3070</v>
      </c>
      <c r="AD360"/>
    </row>
    <row r="361" spans="1:30" x14ac:dyDescent="0.25">
      <c r="A361" s="51" t="s">
        <v>3113</v>
      </c>
      <c r="B361" s="51" t="s">
        <v>2267</v>
      </c>
      <c r="C361" s="51">
        <v>1</v>
      </c>
      <c r="D361" s="51">
        <v>2022</v>
      </c>
      <c r="E361" s="51" t="s">
        <v>2269</v>
      </c>
      <c r="F361" s="51" t="s">
        <v>2270</v>
      </c>
      <c r="G361" s="52">
        <v>44802</v>
      </c>
      <c r="H361" s="51" t="s">
        <v>2271</v>
      </c>
      <c r="I361" s="51" t="s">
        <v>98</v>
      </c>
      <c r="J361" s="51" t="s">
        <v>2272</v>
      </c>
      <c r="K361" s="51" t="s">
        <v>2273</v>
      </c>
      <c r="L361" s="51" t="s">
        <v>68</v>
      </c>
      <c r="M361" s="51" t="s">
        <v>2274</v>
      </c>
      <c r="N361" s="51">
        <v>34</v>
      </c>
      <c r="O361" s="51" t="s">
        <v>102</v>
      </c>
      <c r="P361" s="51" t="s">
        <v>2284</v>
      </c>
      <c r="Q361" s="51" t="s">
        <v>2284</v>
      </c>
      <c r="R361" s="52">
        <v>44835</v>
      </c>
      <c r="S361" s="52">
        <v>44910</v>
      </c>
      <c r="T361" s="52"/>
      <c r="U361" s="51">
        <v>0</v>
      </c>
      <c r="V361" s="51">
        <v>0</v>
      </c>
      <c r="W361" s="43">
        <v>44566</v>
      </c>
      <c r="X361" t="s">
        <v>1977</v>
      </c>
      <c r="Y361" t="s">
        <v>2950</v>
      </c>
      <c r="Z361" t="s">
        <v>82</v>
      </c>
      <c r="AA361" s="43">
        <v>44931</v>
      </c>
      <c r="AB361" t="s">
        <v>2458</v>
      </c>
      <c r="AC361" t="s">
        <v>3071</v>
      </c>
      <c r="AD361"/>
    </row>
    <row r="362" spans="1:30" x14ac:dyDescent="0.25">
      <c r="A362" s="51" t="s">
        <v>3113</v>
      </c>
      <c r="B362" s="51" t="s">
        <v>2267</v>
      </c>
      <c r="C362" s="51">
        <v>2</v>
      </c>
      <c r="D362" s="51">
        <v>2022</v>
      </c>
      <c r="E362" s="51" t="s">
        <v>2269</v>
      </c>
      <c r="F362" s="51" t="s">
        <v>2275</v>
      </c>
      <c r="G362" s="52">
        <v>44802</v>
      </c>
      <c r="H362" s="51" t="s">
        <v>2271</v>
      </c>
      <c r="I362" s="51" t="s">
        <v>98</v>
      </c>
      <c r="J362" s="51" t="s">
        <v>2276</v>
      </c>
      <c r="K362" s="51" t="s">
        <v>2277</v>
      </c>
      <c r="L362" s="51" t="s">
        <v>68</v>
      </c>
      <c r="M362" s="51" t="s">
        <v>2278</v>
      </c>
      <c r="N362" s="51">
        <v>1</v>
      </c>
      <c r="O362" s="51" t="s">
        <v>102</v>
      </c>
      <c r="P362" s="51" t="s">
        <v>2284</v>
      </c>
      <c r="Q362" s="51" t="s">
        <v>2284</v>
      </c>
      <c r="R362" s="52">
        <v>44835</v>
      </c>
      <c r="S362" s="52">
        <v>44910</v>
      </c>
      <c r="T362" s="52"/>
      <c r="U362" s="51">
        <v>0</v>
      </c>
      <c r="V362" s="51">
        <v>0</v>
      </c>
      <c r="W362" s="43">
        <v>44566</v>
      </c>
      <c r="X362" t="s">
        <v>1977</v>
      </c>
      <c r="Y362" t="s">
        <v>2951</v>
      </c>
      <c r="Z362" t="s">
        <v>82</v>
      </c>
      <c r="AA362" s="43">
        <v>44931</v>
      </c>
      <c r="AB362" t="s">
        <v>2458</v>
      </c>
      <c r="AC362" t="s">
        <v>3072</v>
      </c>
      <c r="AD362"/>
    </row>
    <row r="363" spans="1:30" x14ac:dyDescent="0.25">
      <c r="A363" s="51" t="s">
        <v>3113</v>
      </c>
      <c r="B363" s="51" t="s">
        <v>2267</v>
      </c>
      <c r="C363" s="51">
        <v>3</v>
      </c>
      <c r="D363" s="51">
        <v>2022</v>
      </c>
      <c r="E363" s="51" t="s">
        <v>2269</v>
      </c>
      <c r="F363" s="51" t="s">
        <v>2275</v>
      </c>
      <c r="G363" s="52">
        <v>44802</v>
      </c>
      <c r="H363" s="51" t="s">
        <v>2271</v>
      </c>
      <c r="I363" s="51" t="s">
        <v>98</v>
      </c>
      <c r="J363" s="51" t="s">
        <v>2272</v>
      </c>
      <c r="K363" s="51" t="s">
        <v>2279</v>
      </c>
      <c r="L363" s="51" t="s">
        <v>68</v>
      </c>
      <c r="M363" s="51" t="s">
        <v>2280</v>
      </c>
      <c r="N363" s="51">
        <v>1</v>
      </c>
      <c r="O363" s="51" t="s">
        <v>102</v>
      </c>
      <c r="P363" s="51" t="s">
        <v>2284</v>
      </c>
      <c r="Q363" s="51" t="s">
        <v>2284</v>
      </c>
      <c r="R363" s="52">
        <v>44835</v>
      </c>
      <c r="S363" s="52">
        <v>44910</v>
      </c>
      <c r="T363" s="52"/>
      <c r="U363" s="51">
        <v>0</v>
      </c>
      <c r="V363" s="51">
        <v>0</v>
      </c>
      <c r="W363" s="43">
        <v>44566</v>
      </c>
      <c r="X363" t="s">
        <v>1977</v>
      </c>
      <c r="Y363" t="s">
        <v>2952</v>
      </c>
      <c r="Z363" t="s">
        <v>82</v>
      </c>
      <c r="AA363" s="43">
        <v>44931</v>
      </c>
      <c r="AB363" t="s">
        <v>2458</v>
      </c>
      <c r="AC363" t="s">
        <v>3073</v>
      </c>
      <c r="AD363"/>
    </row>
    <row r="364" spans="1:30" x14ac:dyDescent="0.25">
      <c r="A364" s="51" t="s">
        <v>3113</v>
      </c>
      <c r="B364" s="51" t="s">
        <v>2267</v>
      </c>
      <c r="C364" s="51">
        <v>4</v>
      </c>
      <c r="D364" s="51">
        <v>2022</v>
      </c>
      <c r="E364" s="51" t="s">
        <v>2269</v>
      </c>
      <c r="F364" s="51" t="s">
        <v>2281</v>
      </c>
      <c r="G364" s="52">
        <v>44802</v>
      </c>
      <c r="H364" s="51" t="s">
        <v>2271</v>
      </c>
      <c r="I364" s="51" t="s">
        <v>98</v>
      </c>
      <c r="J364" s="51" t="s">
        <v>2272</v>
      </c>
      <c r="K364" s="51" t="s">
        <v>2282</v>
      </c>
      <c r="L364" s="51" t="s">
        <v>68</v>
      </c>
      <c r="M364" s="51" t="s">
        <v>2283</v>
      </c>
      <c r="N364" s="51">
        <v>3</v>
      </c>
      <c r="O364" s="51" t="s">
        <v>102</v>
      </c>
      <c r="P364" s="51" t="s">
        <v>2284</v>
      </c>
      <c r="Q364" s="51" t="s">
        <v>2284</v>
      </c>
      <c r="R364" s="52">
        <v>44896</v>
      </c>
      <c r="S364" s="52">
        <v>44972</v>
      </c>
      <c r="T364" s="52"/>
      <c r="U364" s="51">
        <v>0</v>
      </c>
      <c r="V364" s="51">
        <v>0</v>
      </c>
      <c r="W364" s="43">
        <v>44566</v>
      </c>
      <c r="X364" t="s">
        <v>1977</v>
      </c>
      <c r="Y364" t="s">
        <v>2953</v>
      </c>
      <c r="Z364" t="s">
        <v>82</v>
      </c>
      <c r="AA364" s="43">
        <v>44931</v>
      </c>
      <c r="AB364" t="s">
        <v>2458</v>
      </c>
      <c r="AC364" t="s">
        <v>3074</v>
      </c>
      <c r="AD364"/>
    </row>
    <row r="365" spans="1:30" x14ac:dyDescent="0.25">
      <c r="A365" s="51" t="s">
        <v>3113</v>
      </c>
      <c r="B365" s="51" t="s">
        <v>2358</v>
      </c>
      <c r="C365" s="51">
        <v>3</v>
      </c>
      <c r="D365" s="51">
        <v>2022</v>
      </c>
      <c r="E365" s="51" t="s">
        <v>2428</v>
      </c>
      <c r="F365" s="51" t="s">
        <v>2328</v>
      </c>
      <c r="G365" s="52">
        <v>44846</v>
      </c>
      <c r="H365" s="51" t="s">
        <v>2329</v>
      </c>
      <c r="I365" s="51" t="s">
        <v>456</v>
      </c>
      <c r="J365" s="51" t="s">
        <v>2573</v>
      </c>
      <c r="K365" s="51" t="s">
        <v>2578</v>
      </c>
      <c r="L365" s="51" t="s">
        <v>48</v>
      </c>
      <c r="M365" s="51" t="s">
        <v>2330</v>
      </c>
      <c r="N365" s="51" t="s">
        <v>2331</v>
      </c>
      <c r="O365" s="51" t="s">
        <v>102</v>
      </c>
      <c r="P365" s="51" t="s">
        <v>103</v>
      </c>
      <c r="Q365" s="51" t="s">
        <v>103</v>
      </c>
      <c r="R365" s="52">
        <v>44846</v>
      </c>
      <c r="S365" s="52">
        <v>44925</v>
      </c>
      <c r="T365" s="52"/>
      <c r="U365" s="51">
        <v>0</v>
      </c>
      <c r="V365" s="51">
        <v>0</v>
      </c>
      <c r="W365" s="43">
        <v>44931</v>
      </c>
      <c r="X365" t="s">
        <v>1977</v>
      </c>
      <c r="Y365" t="s">
        <v>3015</v>
      </c>
      <c r="Z365" t="s">
        <v>82</v>
      </c>
      <c r="AA365" s="43">
        <v>44932</v>
      </c>
      <c r="AB365" t="s">
        <v>2458</v>
      </c>
      <c r="AC365" t="s">
        <v>3016</v>
      </c>
      <c r="AD365"/>
    </row>
    <row r="366" spans="1:30" x14ac:dyDescent="0.25">
      <c r="A366" s="51" t="s">
        <v>3113</v>
      </c>
      <c r="B366" s="51" t="s">
        <v>2361</v>
      </c>
      <c r="C366" s="51">
        <v>1</v>
      </c>
      <c r="D366" s="51">
        <v>2022</v>
      </c>
      <c r="E366" s="51" t="s">
        <v>273</v>
      </c>
      <c r="F366" s="51" t="s">
        <v>2328</v>
      </c>
      <c r="G366" s="52">
        <v>44846</v>
      </c>
      <c r="H366" s="51" t="s">
        <v>2344</v>
      </c>
      <c r="I366" s="51" t="s">
        <v>2533</v>
      </c>
      <c r="J366" s="51" t="s">
        <v>2345</v>
      </c>
      <c r="K366" s="51" t="s">
        <v>2346</v>
      </c>
      <c r="L366" s="51" t="s">
        <v>48</v>
      </c>
      <c r="M366" s="51" t="s">
        <v>2347</v>
      </c>
      <c r="N366" s="51" t="s">
        <v>2348</v>
      </c>
      <c r="O366" s="51" t="s">
        <v>314</v>
      </c>
      <c r="P366" s="51" t="s">
        <v>291</v>
      </c>
      <c r="Q366" s="51" t="s">
        <v>2335</v>
      </c>
      <c r="R366" s="52">
        <v>44846</v>
      </c>
      <c r="S366" s="52">
        <v>44925</v>
      </c>
      <c r="T366" s="52"/>
      <c r="U366" s="51">
        <v>0</v>
      </c>
      <c r="V366" s="51">
        <v>0</v>
      </c>
      <c r="W366" s="43">
        <v>44924</v>
      </c>
      <c r="X366" t="s">
        <v>3092</v>
      </c>
      <c r="Y366" t="s">
        <v>3091</v>
      </c>
      <c r="Z366" t="s">
        <v>82</v>
      </c>
      <c r="AA366" s="43">
        <v>44925</v>
      </c>
      <c r="AB366" t="s">
        <v>1949</v>
      </c>
      <c r="AC366" t="s">
        <v>2892</v>
      </c>
      <c r="AD366"/>
    </row>
    <row r="367" spans="1:30" x14ac:dyDescent="0.25">
      <c r="A367" s="51" t="s">
        <v>3113</v>
      </c>
      <c r="B367" s="51" t="s">
        <v>2363</v>
      </c>
      <c r="C367" s="51">
        <v>1</v>
      </c>
      <c r="D367" s="51">
        <v>2022</v>
      </c>
      <c r="E367" s="51" t="s">
        <v>273</v>
      </c>
      <c r="F367" s="51" t="s">
        <v>2328</v>
      </c>
      <c r="G367" s="52">
        <v>44846</v>
      </c>
      <c r="H367" s="51" t="s">
        <v>2355</v>
      </c>
      <c r="I367" s="51" t="s">
        <v>2350</v>
      </c>
      <c r="J367" s="51" t="s">
        <v>2356</v>
      </c>
      <c r="K367" s="51" t="s">
        <v>2582</v>
      </c>
      <c r="L367" s="51" t="s">
        <v>430</v>
      </c>
      <c r="M367" s="51" t="s">
        <v>2357</v>
      </c>
      <c r="N367" s="51">
        <v>100</v>
      </c>
      <c r="O367" s="51" t="s">
        <v>314</v>
      </c>
      <c r="P367" s="51" t="s">
        <v>291</v>
      </c>
      <c r="Q367" s="51" t="s">
        <v>2335</v>
      </c>
      <c r="R367" s="52">
        <v>44846</v>
      </c>
      <c r="S367" s="52">
        <v>44925</v>
      </c>
      <c r="T367" s="52"/>
      <c r="U367" s="51">
        <v>0</v>
      </c>
      <c r="V367" s="51">
        <v>0</v>
      </c>
      <c r="W367" s="43">
        <v>44924</v>
      </c>
      <c r="X367" t="s">
        <v>3092</v>
      </c>
      <c r="Y367" t="s">
        <v>3093</v>
      </c>
      <c r="Z367" t="s">
        <v>82</v>
      </c>
      <c r="AA367" s="43">
        <v>44925</v>
      </c>
      <c r="AB367" t="s">
        <v>1949</v>
      </c>
      <c r="AC367" t="s">
        <v>2893</v>
      </c>
      <c r="AD367"/>
    </row>
    <row r="368" spans="1:30" x14ac:dyDescent="0.25">
      <c r="A368" s="51" t="s">
        <v>3113</v>
      </c>
      <c r="B368" s="51" t="s">
        <v>2856</v>
      </c>
      <c r="C368" s="51">
        <v>1</v>
      </c>
      <c r="D368" s="51">
        <v>2022</v>
      </c>
      <c r="E368" s="51" t="s">
        <v>273</v>
      </c>
      <c r="F368" s="51" t="s">
        <v>2328</v>
      </c>
      <c r="G368" s="52">
        <v>44846</v>
      </c>
      <c r="H368" s="51" t="s">
        <v>2857</v>
      </c>
      <c r="I368" s="51" t="s">
        <v>463</v>
      </c>
      <c r="J368" s="51" t="s">
        <v>2129</v>
      </c>
      <c r="K368" s="51" t="s">
        <v>2858</v>
      </c>
      <c r="L368" s="51" t="s">
        <v>340</v>
      </c>
      <c r="M368" s="51" t="s">
        <v>2859</v>
      </c>
      <c r="N368" s="51" t="s">
        <v>2860</v>
      </c>
      <c r="O368" s="51" t="s">
        <v>2125</v>
      </c>
      <c r="P368" s="51" t="s">
        <v>467</v>
      </c>
      <c r="Q368" s="51" t="s">
        <v>2335</v>
      </c>
      <c r="R368" s="52">
        <v>44844</v>
      </c>
      <c r="S368" s="52">
        <v>44925</v>
      </c>
      <c r="T368" s="52"/>
      <c r="U368" s="51">
        <v>0</v>
      </c>
      <c r="V368" s="51">
        <v>0</v>
      </c>
      <c r="W368" s="43">
        <v>44924</v>
      </c>
      <c r="X368" t="s">
        <v>3092</v>
      </c>
      <c r="Y368" t="s">
        <v>3094</v>
      </c>
      <c r="Z368" t="s">
        <v>82</v>
      </c>
      <c r="AA368" s="43">
        <v>44925</v>
      </c>
      <c r="AB368" t="s">
        <v>1949</v>
      </c>
      <c r="AC368" t="s">
        <v>2894</v>
      </c>
      <c r="AD368"/>
    </row>
    <row r="369" spans="1:30" x14ac:dyDescent="0.25">
      <c r="A369" s="51" t="s">
        <v>3113</v>
      </c>
      <c r="B369" s="51" t="s">
        <v>2886</v>
      </c>
      <c r="C369" s="51">
        <v>1</v>
      </c>
      <c r="D369" s="51">
        <v>2022</v>
      </c>
      <c r="E369" s="51" t="s">
        <v>2169</v>
      </c>
      <c r="F369" s="51" t="s">
        <v>2870</v>
      </c>
      <c r="G369" s="52">
        <v>44852</v>
      </c>
      <c r="H369" s="51" t="s">
        <v>2871</v>
      </c>
      <c r="I369" s="51" t="s">
        <v>2872</v>
      </c>
      <c r="J369" s="51" t="s">
        <v>2873</v>
      </c>
      <c r="K369" s="51" t="s">
        <v>2874</v>
      </c>
      <c r="L369" s="51" t="s">
        <v>430</v>
      </c>
      <c r="M369" s="51" t="s">
        <v>2875</v>
      </c>
      <c r="N369" s="51">
        <v>1</v>
      </c>
      <c r="O369" s="51" t="s">
        <v>2876</v>
      </c>
      <c r="P369" s="51" t="s">
        <v>2877</v>
      </c>
      <c r="Q369" s="51" t="s">
        <v>2878</v>
      </c>
      <c r="R369" s="52">
        <v>44518</v>
      </c>
      <c r="S369" s="52">
        <v>44925</v>
      </c>
      <c r="T369" s="52"/>
      <c r="U369" s="51">
        <v>0</v>
      </c>
      <c r="V369" s="51">
        <v>0</v>
      </c>
      <c r="W369" s="43">
        <v>44937</v>
      </c>
      <c r="X369" t="s">
        <v>3031</v>
      </c>
      <c r="Y369" t="s">
        <v>3030</v>
      </c>
      <c r="Z369" t="s">
        <v>82</v>
      </c>
      <c r="AA369" s="43">
        <v>44572</v>
      </c>
      <c r="AB369" t="s">
        <v>1905</v>
      </c>
      <c r="AC369" t="s">
        <v>3082</v>
      </c>
      <c r="AD369"/>
    </row>
  </sheetData>
  <autoFilter ref="A2:AJ290" xr:uid="{00000000-0009-0000-0000-000003000000}"/>
  <mergeCells count="4">
    <mergeCell ref="B1:V1"/>
    <mergeCell ref="W1:Y1"/>
    <mergeCell ref="Z1:AC1"/>
    <mergeCell ref="AD1:AJ1"/>
  </mergeCells>
  <phoneticPr fontId="24" type="noConversion"/>
  <dataValidations count="5">
    <dataValidation allowBlank="1" showInputMessage="1" showErrorMessage="1" promptTitle="Indicador" prompt="Aplicable, coherente y medible" sqref="M62:M63 M107:M109 M104 M138:M143 M150:M151 N151:N152 M153:M154 M160 M164:M166 M170:M175 M177:M180 M189 M193:M195 M201:M203 M197 M210:M213 M215:M228 M231 M235 N268 M247:M249 M270:M275 M259 M261:M268 M277 M280:M286 M311:M316 N328 M327:M329 M338:M340 M342:M343 M346:M353 N353 M359:M364" xr:uid="{00000000-0002-0000-0300-000000000000}"/>
    <dataValidation allowBlank="1" showInputMessage="1" showErrorMessage="1" promptTitle="Análisis de causa" prompt="Las causas deben ser coherentes con el hallazgo  y claras en su redacción" sqref="J62:J63 J107:J109 J104 J138:J140 J142:J143 J150:J151 J152:K152 J153:J154 J160 J164:J166 J170:J175 J177:J180 J189 J193 J201:J203 J196:J197 J210:J213 J215:J228 J231 J235 J259 J270:J275 J247:J249 J268:K268 J262:J266 J280:J286 J277 J311:J316 K328 J327:J329 J338:J340 J342:J343 J346:J353 K353 J359:J364" xr:uid="{00000000-0002-0000-0300-000001000000}"/>
    <dataValidation allowBlank="1" showInputMessage="1" showErrorMessage="1" promptTitle="Fecha de cumplimiento" prompt="Las fechas de cumplimiento deben ser reales no superar los doce (12) meses" sqref="S62:S63 S107:S109 S104 S138:S143 S150 R151:S152 S153:S154 S160 S164:S166 X166:Y166 S170:S175 R175 S177:S179 Y187:Y188 S189 Y190 S193:S195 X196:Y197 S201:S203 R210:S210 S211:S213 S215:S228 S231:T231 T232:T235 Y239 Y241:Y244 S247:S249 X247:Y247 S259:S268 R268 S270:S273 S275:S282 S283:T286 T276:T282 Y304 X308:Y308 Y309:Y310 S311:S316 S327:S329 X327:Y327 S338 S342:S343 S340 S346:S353 R353 S359:S364"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62:K63 K107:K109 K104 K138:K143 K150:K151 M152 K153:K154 K160 K164:K166 K170:K175 K177:K180 K189 K193:K197 K201:K203 K210 K212:K213 K215:K228 K231 K235 K248:K249 K261:K267 K270:K275 K259 J261 K277 K280:K286 K327 K311:K316 K329 K338:K340 K342:K343 K346:K352 K359:K364" xr:uid="{00000000-0002-0000-0300-000003000000}"/>
    <dataValidation type="textLength" allowBlank="1" showInputMessage="1" showErrorMessage="1" errorTitle="Entrada no válida" error="Escriba un texto  Maximo 500 Caracteres" promptTitle="Cualquier contenido Maximo 500 Caracteres" sqref="J361:J364" xr:uid="{1F1E9B03-9E67-4830-8510-141298C1DB71}">
      <formula1>0</formula1>
      <formula2>500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Y9"/>
  <sheetViews>
    <sheetView topLeftCell="A4" workbookViewId="0">
      <selection activeCell="C10" sqref="C10"/>
    </sheetView>
  </sheetViews>
  <sheetFormatPr baseColWidth="10" defaultRowHeight="12.5" x14ac:dyDescent="0.25"/>
  <cols>
    <col min="20" max="20" width="18.453125" customWidth="1"/>
    <col min="21" max="21" width="48.453125" customWidth="1"/>
    <col min="25" max="25" width="17.453125" style="41" customWidth="1"/>
  </cols>
  <sheetData>
    <row r="1" spans="1:25" s="18" customFormat="1" ht="46" x14ac:dyDescent="0.25">
      <c r="A1" s="12" t="s">
        <v>6</v>
      </c>
      <c r="B1" s="12" t="s">
        <v>7</v>
      </c>
      <c r="C1" s="12" t="s">
        <v>8</v>
      </c>
      <c r="D1" s="12" t="s">
        <v>9</v>
      </c>
      <c r="E1" s="12" t="s">
        <v>10</v>
      </c>
      <c r="F1" s="12" t="s">
        <v>11</v>
      </c>
      <c r="G1" s="12" t="s">
        <v>12</v>
      </c>
      <c r="H1" s="13" t="s">
        <v>13</v>
      </c>
      <c r="I1" s="12" t="s">
        <v>14</v>
      </c>
      <c r="J1" s="12" t="s">
        <v>15</v>
      </c>
      <c r="K1" s="12" t="s">
        <v>16</v>
      </c>
      <c r="L1" s="12" t="s">
        <v>17</v>
      </c>
      <c r="M1" s="12" t="s">
        <v>18</v>
      </c>
      <c r="N1" s="12" t="s">
        <v>19</v>
      </c>
      <c r="O1" s="12" t="s">
        <v>20</v>
      </c>
      <c r="P1" s="12" t="s">
        <v>21</v>
      </c>
      <c r="Q1" s="14" t="s">
        <v>22</v>
      </c>
      <c r="R1" s="14" t="s">
        <v>23</v>
      </c>
      <c r="S1" s="15" t="s">
        <v>24</v>
      </c>
      <c r="T1" s="16" t="s">
        <v>25</v>
      </c>
      <c r="U1" s="17" t="s">
        <v>1179</v>
      </c>
      <c r="V1" s="16" t="s">
        <v>26</v>
      </c>
      <c r="W1" s="16" t="s">
        <v>27</v>
      </c>
      <c r="X1" s="16" t="s">
        <v>28</v>
      </c>
      <c r="Y1" s="53" t="s">
        <v>1181</v>
      </c>
    </row>
    <row r="2" spans="1:25" s="67" customFormat="1" ht="218.5" hidden="1" x14ac:dyDescent="0.25">
      <c r="A2" s="54" t="s">
        <v>272</v>
      </c>
      <c r="B2" s="54">
        <v>1</v>
      </c>
      <c r="C2" s="54">
        <v>2022</v>
      </c>
      <c r="D2" s="55" t="s">
        <v>273</v>
      </c>
      <c r="E2" s="56" t="s">
        <v>274</v>
      </c>
      <c r="F2" s="57">
        <v>44628</v>
      </c>
      <c r="G2" s="58" t="s">
        <v>275</v>
      </c>
      <c r="H2" s="59" t="s">
        <v>276</v>
      </c>
      <c r="I2" s="60" t="s">
        <v>1906</v>
      </c>
      <c r="J2" s="61" t="s">
        <v>1907</v>
      </c>
      <c r="K2" s="56" t="s">
        <v>36</v>
      </c>
      <c r="L2" s="58" t="s">
        <v>279</v>
      </c>
      <c r="M2" s="54">
        <v>0.95</v>
      </c>
      <c r="N2" s="54" t="s">
        <v>113</v>
      </c>
      <c r="O2" s="54" t="s">
        <v>280</v>
      </c>
      <c r="P2" s="58" t="s">
        <v>281</v>
      </c>
      <c r="Q2" s="62">
        <v>44648</v>
      </c>
      <c r="R2" s="63">
        <v>44743</v>
      </c>
      <c r="S2" s="63">
        <v>44720</v>
      </c>
      <c r="T2" s="64" t="s">
        <v>1186</v>
      </c>
      <c r="U2" s="65" t="s">
        <v>1908</v>
      </c>
      <c r="V2" s="64" t="s">
        <v>1909</v>
      </c>
      <c r="W2" s="54">
        <v>0</v>
      </c>
      <c r="X2" s="54">
        <v>0</v>
      </c>
      <c r="Y2" s="66">
        <v>202217000143863</v>
      </c>
    </row>
    <row r="3" spans="1:25" s="40" customFormat="1" ht="379.5" hidden="1" x14ac:dyDescent="0.25">
      <c r="A3" s="31" t="s">
        <v>120</v>
      </c>
      <c r="B3" s="31">
        <v>2</v>
      </c>
      <c r="C3" s="31">
        <v>2021</v>
      </c>
      <c r="D3" s="32" t="s">
        <v>106</v>
      </c>
      <c r="E3" s="31" t="s">
        <v>107</v>
      </c>
      <c r="F3" s="32">
        <v>44440</v>
      </c>
      <c r="G3" s="33" t="s">
        <v>121</v>
      </c>
      <c r="H3" s="34" t="s">
        <v>109</v>
      </c>
      <c r="I3" s="34" t="s">
        <v>1183</v>
      </c>
      <c r="J3" s="35" t="s">
        <v>1910</v>
      </c>
      <c r="K3" s="31" t="s">
        <v>68</v>
      </c>
      <c r="L3" s="31" t="s">
        <v>1911</v>
      </c>
      <c r="M3" s="31">
        <v>1</v>
      </c>
      <c r="N3" s="31" t="s">
        <v>113</v>
      </c>
      <c r="O3" s="31" t="s">
        <v>114</v>
      </c>
      <c r="P3" s="33" t="s">
        <v>115</v>
      </c>
      <c r="Q3" s="36">
        <v>44805</v>
      </c>
      <c r="R3" s="37">
        <v>44834</v>
      </c>
      <c r="S3" s="37">
        <v>44781</v>
      </c>
      <c r="T3" s="38" t="s">
        <v>1186</v>
      </c>
      <c r="U3" s="39" t="s">
        <v>1912</v>
      </c>
      <c r="V3" s="64" t="s">
        <v>1909</v>
      </c>
      <c r="W3" s="31">
        <v>0</v>
      </c>
      <c r="X3" s="31">
        <v>0</v>
      </c>
      <c r="Y3" s="68">
        <v>202217000212043</v>
      </c>
    </row>
    <row r="4" spans="1:25" s="40" customFormat="1" ht="379.5" x14ac:dyDescent="0.25">
      <c r="A4" s="31" t="s">
        <v>125</v>
      </c>
      <c r="B4" s="31">
        <v>5</v>
      </c>
      <c r="C4" s="31">
        <v>2021</v>
      </c>
      <c r="D4" s="32" t="s">
        <v>106</v>
      </c>
      <c r="E4" s="31" t="s">
        <v>107</v>
      </c>
      <c r="F4" s="32">
        <v>44440</v>
      </c>
      <c r="G4" s="33" t="s">
        <v>126</v>
      </c>
      <c r="H4" s="34" t="s">
        <v>109</v>
      </c>
      <c r="I4" s="34" t="s">
        <v>127</v>
      </c>
      <c r="J4" s="35" t="s">
        <v>1913</v>
      </c>
      <c r="K4" s="31" t="s">
        <v>68</v>
      </c>
      <c r="L4" s="31" t="s">
        <v>1914</v>
      </c>
      <c r="M4" s="31">
        <v>1</v>
      </c>
      <c r="N4" s="31" t="s">
        <v>113</v>
      </c>
      <c r="O4" s="31" t="s">
        <v>114</v>
      </c>
      <c r="P4" s="33" t="s">
        <v>115</v>
      </c>
      <c r="Q4" s="36">
        <v>44835</v>
      </c>
      <c r="R4" s="37">
        <v>44895</v>
      </c>
      <c r="S4" s="37">
        <v>44781</v>
      </c>
      <c r="T4" s="38" t="s">
        <v>1186</v>
      </c>
      <c r="U4" s="39" t="s">
        <v>1187</v>
      </c>
      <c r="V4" s="38" t="s">
        <v>40</v>
      </c>
      <c r="W4" s="31">
        <v>0</v>
      </c>
      <c r="X4" s="31">
        <v>0</v>
      </c>
      <c r="Y4" s="68">
        <v>202217000212043</v>
      </c>
    </row>
    <row r="5" spans="1:25" s="40" customFormat="1" ht="379.5" hidden="1" x14ac:dyDescent="0.25">
      <c r="A5" s="31" t="s">
        <v>136</v>
      </c>
      <c r="B5" s="31">
        <v>2</v>
      </c>
      <c r="C5" s="31">
        <v>2021</v>
      </c>
      <c r="D5" s="32" t="s">
        <v>106</v>
      </c>
      <c r="E5" s="31" t="s">
        <v>107</v>
      </c>
      <c r="F5" s="32">
        <v>44440</v>
      </c>
      <c r="G5" s="33" t="s">
        <v>137</v>
      </c>
      <c r="H5" s="34" t="s">
        <v>109</v>
      </c>
      <c r="I5" s="34" t="s">
        <v>138</v>
      </c>
      <c r="J5" s="35" t="s">
        <v>1915</v>
      </c>
      <c r="K5" s="31" t="s">
        <v>68</v>
      </c>
      <c r="L5" s="31" t="s">
        <v>1916</v>
      </c>
      <c r="M5" s="31">
        <v>1</v>
      </c>
      <c r="N5" s="31" t="s">
        <v>113</v>
      </c>
      <c r="O5" s="31" t="s">
        <v>114</v>
      </c>
      <c r="P5" s="33" t="s">
        <v>115</v>
      </c>
      <c r="Q5" s="36">
        <v>44866</v>
      </c>
      <c r="R5" s="37">
        <v>44895</v>
      </c>
      <c r="S5" s="37">
        <v>44781</v>
      </c>
      <c r="T5" s="38" t="s">
        <v>1186</v>
      </c>
      <c r="U5" s="39" t="s">
        <v>1187</v>
      </c>
      <c r="V5" s="38" t="s">
        <v>40</v>
      </c>
      <c r="W5" s="31">
        <v>0</v>
      </c>
      <c r="X5" s="31">
        <v>0</v>
      </c>
      <c r="Y5" s="68">
        <v>202217000212043</v>
      </c>
    </row>
    <row r="6" spans="1:25" s="40" customFormat="1" ht="379.5" hidden="1" x14ac:dyDescent="0.25">
      <c r="A6" s="31" t="s">
        <v>136</v>
      </c>
      <c r="B6" s="31">
        <v>3</v>
      </c>
      <c r="C6" s="31">
        <v>2021</v>
      </c>
      <c r="D6" s="32" t="s">
        <v>106</v>
      </c>
      <c r="E6" s="31" t="s">
        <v>107</v>
      </c>
      <c r="F6" s="32">
        <v>44440</v>
      </c>
      <c r="G6" s="33" t="s">
        <v>137</v>
      </c>
      <c r="H6" s="34" t="s">
        <v>109</v>
      </c>
      <c r="I6" s="34" t="s">
        <v>138</v>
      </c>
      <c r="J6" s="35" t="s">
        <v>1917</v>
      </c>
      <c r="K6" s="31" t="s">
        <v>68</v>
      </c>
      <c r="L6" s="31" t="s">
        <v>1918</v>
      </c>
      <c r="M6" s="31">
        <v>1</v>
      </c>
      <c r="N6" s="31" t="s">
        <v>113</v>
      </c>
      <c r="O6" s="31" t="s">
        <v>114</v>
      </c>
      <c r="P6" s="33" t="s">
        <v>115</v>
      </c>
      <c r="Q6" s="36">
        <v>44896</v>
      </c>
      <c r="R6" s="37">
        <v>44926</v>
      </c>
      <c r="S6" s="37">
        <v>44781</v>
      </c>
      <c r="T6" s="38" t="s">
        <v>1186</v>
      </c>
      <c r="U6" s="39" t="s">
        <v>1187</v>
      </c>
      <c r="V6" s="38" t="s">
        <v>40</v>
      </c>
      <c r="W6" s="31">
        <v>0</v>
      </c>
      <c r="X6" s="31">
        <v>0</v>
      </c>
      <c r="Y6" s="68">
        <v>202217000212043</v>
      </c>
    </row>
    <row r="7" spans="1:25" s="40" customFormat="1" ht="379.5" hidden="1" x14ac:dyDescent="0.25">
      <c r="A7" s="31" t="s">
        <v>136</v>
      </c>
      <c r="B7" s="31">
        <v>4</v>
      </c>
      <c r="C7" s="31">
        <v>2021</v>
      </c>
      <c r="D7" s="32" t="s">
        <v>106</v>
      </c>
      <c r="E7" s="31" t="s">
        <v>107</v>
      </c>
      <c r="F7" s="32">
        <v>44440</v>
      </c>
      <c r="G7" s="33" t="s">
        <v>137</v>
      </c>
      <c r="H7" s="34" t="s">
        <v>109</v>
      </c>
      <c r="I7" s="34" t="s">
        <v>138</v>
      </c>
      <c r="J7" s="35" t="s">
        <v>1919</v>
      </c>
      <c r="K7" s="31" t="s">
        <v>68</v>
      </c>
      <c r="L7" s="31" t="s">
        <v>1916</v>
      </c>
      <c r="M7" s="31">
        <v>1</v>
      </c>
      <c r="N7" s="31" t="s">
        <v>113</v>
      </c>
      <c r="O7" s="31" t="s">
        <v>114</v>
      </c>
      <c r="P7" s="33" t="s">
        <v>115</v>
      </c>
      <c r="Q7" s="36">
        <v>44896</v>
      </c>
      <c r="R7" s="37">
        <v>44926</v>
      </c>
      <c r="S7" s="37">
        <v>44781</v>
      </c>
      <c r="T7" s="38" t="s">
        <v>1186</v>
      </c>
      <c r="U7" s="39" t="s">
        <v>1187</v>
      </c>
      <c r="V7" s="38" t="s">
        <v>40</v>
      </c>
      <c r="W7" s="31">
        <v>0</v>
      </c>
      <c r="X7" s="31">
        <v>0</v>
      </c>
      <c r="Y7" s="68">
        <v>202217000212043</v>
      </c>
    </row>
    <row r="8" spans="1:25" s="40" customFormat="1" ht="379.5" hidden="1" x14ac:dyDescent="0.25">
      <c r="A8" s="31" t="s">
        <v>141</v>
      </c>
      <c r="B8" s="31">
        <v>2</v>
      </c>
      <c r="C8" s="31">
        <v>2021</v>
      </c>
      <c r="D8" s="32" t="s">
        <v>106</v>
      </c>
      <c r="E8" s="31" t="s">
        <v>107</v>
      </c>
      <c r="F8" s="32">
        <v>44440</v>
      </c>
      <c r="G8" s="33" t="s">
        <v>142</v>
      </c>
      <c r="H8" s="34" t="s">
        <v>109</v>
      </c>
      <c r="I8" s="34" t="s">
        <v>143</v>
      </c>
      <c r="J8" s="35" t="s">
        <v>1920</v>
      </c>
      <c r="K8" s="31" t="s">
        <v>68</v>
      </c>
      <c r="L8" s="31" t="s">
        <v>1921</v>
      </c>
      <c r="M8" s="31">
        <v>1</v>
      </c>
      <c r="N8" s="31" t="s">
        <v>113</v>
      </c>
      <c r="O8" s="31" t="s">
        <v>114</v>
      </c>
      <c r="P8" s="33" t="s">
        <v>115</v>
      </c>
      <c r="Q8" s="36">
        <v>44866</v>
      </c>
      <c r="R8" s="37">
        <v>44895</v>
      </c>
      <c r="S8" s="37">
        <v>44781</v>
      </c>
      <c r="T8" s="38" t="s">
        <v>1186</v>
      </c>
      <c r="U8" s="39" t="s">
        <v>1187</v>
      </c>
      <c r="V8" s="38" t="s">
        <v>40</v>
      </c>
      <c r="W8" s="31">
        <v>0</v>
      </c>
      <c r="X8" s="31">
        <v>0</v>
      </c>
      <c r="Y8" s="68">
        <v>202217000212043</v>
      </c>
    </row>
    <row r="9" spans="1:25" s="40" customFormat="1" ht="379.5" hidden="1" x14ac:dyDescent="0.25">
      <c r="A9" s="31" t="s">
        <v>141</v>
      </c>
      <c r="B9" s="31">
        <v>3</v>
      </c>
      <c r="C9" s="31">
        <v>2021</v>
      </c>
      <c r="D9" s="32" t="s">
        <v>106</v>
      </c>
      <c r="E9" s="31" t="s">
        <v>107</v>
      </c>
      <c r="F9" s="32">
        <v>44440</v>
      </c>
      <c r="G9" s="33" t="s">
        <v>142</v>
      </c>
      <c r="H9" s="34" t="s">
        <v>109</v>
      </c>
      <c r="I9" s="34" t="s">
        <v>143</v>
      </c>
      <c r="J9" s="35" t="s">
        <v>1922</v>
      </c>
      <c r="K9" s="31" t="s">
        <v>68</v>
      </c>
      <c r="L9" s="31" t="s">
        <v>1923</v>
      </c>
      <c r="M9" s="31">
        <v>1</v>
      </c>
      <c r="N9" s="31" t="s">
        <v>113</v>
      </c>
      <c r="O9" s="31" t="s">
        <v>114</v>
      </c>
      <c r="P9" s="33" t="s">
        <v>115</v>
      </c>
      <c r="Q9" s="36">
        <v>44896</v>
      </c>
      <c r="R9" s="37">
        <v>44926</v>
      </c>
      <c r="S9" s="37">
        <v>44781</v>
      </c>
      <c r="T9" s="38" t="s">
        <v>1186</v>
      </c>
      <c r="U9" s="39" t="s">
        <v>1187</v>
      </c>
      <c r="V9" s="38" t="s">
        <v>40</v>
      </c>
      <c r="W9" s="31">
        <v>0</v>
      </c>
      <c r="X9" s="31">
        <v>0</v>
      </c>
      <c r="Y9" s="68">
        <v>202217000212043</v>
      </c>
    </row>
  </sheetData>
  <autoFilter ref="A1:Y9" xr:uid="{00000000-0009-0000-0000-000004000000}">
    <filterColumn colId="0">
      <filters>
        <filter val="090-2021"/>
      </filters>
    </filterColumn>
  </autoFilter>
  <dataValidations count="4">
    <dataValidation allowBlank="1" showInputMessage="1" showErrorMessage="1" promptTitle="Indicador" prompt="Aplicable, coherente y medible" sqref="L2" xr:uid="{00000000-0002-0000-0400-000000000000}"/>
    <dataValidation allowBlank="1" showInputMessage="1" showErrorMessage="1" promptTitle="Análisis de causa" prompt="Las causas deben ser coherentes con el hallazgo  y claras en su redacción" sqref="I2" xr:uid="{00000000-0002-0000-0400-000001000000}"/>
    <dataValidation allowBlank="1" showInputMessage="1" showErrorMessage="1" promptTitle="Fecha de cumplimiento" prompt="Las fechas de cumplimiento deben ser reales no superar los doce (12) meses" sqref="R2" xr:uid="{00000000-0002-0000-0400-000002000000}"/>
    <dataValidation allowBlank="1" showInputMessage="1" showErrorMessage="1" promptTitle="Acciones a emprendes" prompt="Las acciones deben estar enfocadas a eliminar la causa detectada, debe ser realizable en un período de tiempo no superior a doce (12) meses" sqref="J2" xr:uid="{00000000-0002-0000-0400-000003000000}"/>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57"/>
  <sheetViews>
    <sheetView topLeftCell="A24" workbookViewId="0">
      <selection sqref="A1:XFD1048576"/>
    </sheetView>
  </sheetViews>
  <sheetFormatPr baseColWidth="10" defaultRowHeight="12.5" x14ac:dyDescent="0.25"/>
  <cols>
    <col min="1" max="1" width="8" customWidth="1"/>
    <col min="3" max="3" width="7.453125" customWidth="1"/>
    <col min="4" max="4" width="10" customWidth="1"/>
    <col min="7" max="7" width="10.453125" style="45"/>
    <col min="15" max="15" width="40.453125" customWidth="1"/>
    <col min="16" max="16" width="29.453125" customWidth="1"/>
    <col min="17" max="17" width="11.453125" customWidth="1"/>
    <col min="18" max="18" width="11.453125" style="43" customWidth="1"/>
    <col min="19" max="20" width="10.453125" style="45"/>
  </cols>
  <sheetData>
    <row r="1" spans="1:26" ht="15.5" x14ac:dyDescent="0.35">
      <c r="A1" s="42" t="s">
        <v>1202</v>
      </c>
      <c r="T1" s="45" t="s">
        <v>5</v>
      </c>
    </row>
    <row r="2" spans="1:26" s="18" customFormat="1" ht="92" x14ac:dyDescent="0.25">
      <c r="A2" s="12" t="s">
        <v>1203</v>
      </c>
      <c r="B2" s="12" t="s">
        <v>6</v>
      </c>
      <c r="C2" s="12" t="s">
        <v>7</v>
      </c>
      <c r="D2" s="12" t="s">
        <v>8</v>
      </c>
      <c r="E2" s="12" t="s">
        <v>9</v>
      </c>
      <c r="F2" s="12" t="s">
        <v>10</v>
      </c>
      <c r="G2" s="69" t="s">
        <v>11</v>
      </c>
      <c r="H2" s="13" t="s">
        <v>12</v>
      </c>
      <c r="I2" s="12" t="s">
        <v>13</v>
      </c>
      <c r="J2" s="12" t="s">
        <v>14</v>
      </c>
      <c r="K2" s="12" t="s">
        <v>15</v>
      </c>
      <c r="L2" s="12" t="s">
        <v>16</v>
      </c>
      <c r="M2" s="12" t="s">
        <v>17</v>
      </c>
      <c r="N2" s="12" t="s">
        <v>18</v>
      </c>
      <c r="O2" s="12" t="s">
        <v>19</v>
      </c>
      <c r="P2" s="12" t="s">
        <v>20</v>
      </c>
      <c r="Q2" s="14" t="s">
        <v>21</v>
      </c>
      <c r="R2" s="14" t="s">
        <v>22</v>
      </c>
      <c r="S2" s="14" t="s">
        <v>23</v>
      </c>
      <c r="T2" s="46" t="s">
        <v>24</v>
      </c>
      <c r="U2" s="16" t="s">
        <v>25</v>
      </c>
      <c r="V2" s="16" t="s">
        <v>1179</v>
      </c>
      <c r="W2" s="16" t="s">
        <v>26</v>
      </c>
      <c r="X2" s="16" t="s">
        <v>27</v>
      </c>
      <c r="Y2" s="16" t="s">
        <v>28</v>
      </c>
      <c r="Z2" s="70" t="s">
        <v>1924</v>
      </c>
    </row>
    <row r="3" spans="1:26" x14ac:dyDescent="0.25">
      <c r="A3" t="s">
        <v>1204</v>
      </c>
      <c r="B3" t="s">
        <v>1205</v>
      </c>
      <c r="C3">
        <v>2</v>
      </c>
      <c r="D3">
        <v>2021</v>
      </c>
      <c r="E3" t="s">
        <v>95</v>
      </c>
      <c r="F3" t="s">
        <v>1206</v>
      </c>
      <c r="G3" s="45">
        <v>44285</v>
      </c>
      <c r="H3" t="s">
        <v>1207</v>
      </c>
      <c r="I3" t="s">
        <v>1208</v>
      </c>
      <c r="J3" t="s">
        <v>1209</v>
      </c>
      <c r="K3" t="s">
        <v>1210</v>
      </c>
      <c r="L3" t="s">
        <v>36</v>
      </c>
      <c r="M3" t="s">
        <v>1211</v>
      </c>
      <c r="N3">
        <v>1</v>
      </c>
      <c r="O3" t="s">
        <v>102</v>
      </c>
      <c r="P3" t="s">
        <v>103</v>
      </c>
      <c r="Q3" t="s">
        <v>104</v>
      </c>
      <c r="R3" s="43">
        <v>44319</v>
      </c>
      <c r="S3" s="45">
        <v>44591</v>
      </c>
      <c r="T3" s="45">
        <v>44599</v>
      </c>
      <c r="U3" t="s">
        <v>1212</v>
      </c>
      <c r="V3" t="s">
        <v>1213</v>
      </c>
      <c r="W3" t="s">
        <v>82</v>
      </c>
      <c r="X3">
        <v>0</v>
      </c>
      <c r="Y3">
        <v>0</v>
      </c>
      <c r="Z3" s="142">
        <f>3/3</f>
        <v>1</v>
      </c>
    </row>
    <row r="4" spans="1:26" x14ac:dyDescent="0.25">
      <c r="A4" t="s">
        <v>1204</v>
      </c>
      <c r="B4" t="s">
        <v>1239</v>
      </c>
      <c r="C4">
        <v>1</v>
      </c>
      <c r="D4">
        <v>2021</v>
      </c>
      <c r="E4" t="s">
        <v>95</v>
      </c>
      <c r="F4" t="s">
        <v>1240</v>
      </c>
      <c r="G4" s="45">
        <v>44369</v>
      </c>
      <c r="H4" t="s">
        <v>1241</v>
      </c>
      <c r="I4" t="s">
        <v>1242</v>
      </c>
      <c r="J4" t="s">
        <v>1243</v>
      </c>
      <c r="K4" t="s">
        <v>1244</v>
      </c>
      <c r="L4" t="s">
        <v>327</v>
      </c>
      <c r="M4" t="s">
        <v>1245</v>
      </c>
      <c r="N4" t="s">
        <v>1246</v>
      </c>
      <c r="O4" t="s">
        <v>102</v>
      </c>
      <c r="P4" t="s">
        <v>103</v>
      </c>
      <c r="Q4" t="s">
        <v>1247</v>
      </c>
      <c r="R4" s="43">
        <v>44392</v>
      </c>
      <c r="S4" s="45">
        <v>44576</v>
      </c>
      <c r="T4" s="45">
        <v>44599</v>
      </c>
      <c r="U4" t="s">
        <v>1212</v>
      </c>
      <c r="V4" t="s">
        <v>1248</v>
      </c>
      <c r="W4" t="s">
        <v>82</v>
      </c>
      <c r="X4">
        <v>0</v>
      </c>
      <c r="Y4">
        <v>0</v>
      </c>
      <c r="Z4" s="142"/>
    </row>
    <row r="5" spans="1:26" x14ac:dyDescent="0.25">
      <c r="A5" t="s">
        <v>1204</v>
      </c>
      <c r="B5" t="s">
        <v>1239</v>
      </c>
      <c r="C5">
        <v>2</v>
      </c>
      <c r="D5">
        <v>2021</v>
      </c>
      <c r="E5" t="s">
        <v>95</v>
      </c>
      <c r="F5" t="s">
        <v>1240</v>
      </c>
      <c r="G5" s="45">
        <v>44369</v>
      </c>
      <c r="H5" t="s">
        <v>1241</v>
      </c>
      <c r="I5" t="s">
        <v>1242</v>
      </c>
      <c r="J5" t="s">
        <v>1243</v>
      </c>
      <c r="K5" t="s">
        <v>1249</v>
      </c>
      <c r="L5" t="s">
        <v>327</v>
      </c>
      <c r="M5" t="s">
        <v>1250</v>
      </c>
      <c r="N5" t="s">
        <v>1251</v>
      </c>
      <c r="O5" t="s">
        <v>102</v>
      </c>
      <c r="P5" t="s">
        <v>103</v>
      </c>
      <c r="Q5" t="s">
        <v>1247</v>
      </c>
      <c r="R5" s="43">
        <v>44392</v>
      </c>
      <c r="S5" s="45">
        <v>44576</v>
      </c>
      <c r="T5" s="45">
        <v>44599</v>
      </c>
      <c r="U5" t="s">
        <v>1212</v>
      </c>
      <c r="V5" t="s">
        <v>1252</v>
      </c>
      <c r="W5" t="s">
        <v>82</v>
      </c>
      <c r="X5">
        <v>1</v>
      </c>
      <c r="Y5">
        <v>0</v>
      </c>
      <c r="Z5" s="142"/>
    </row>
    <row r="6" spans="1:26" x14ac:dyDescent="0.25">
      <c r="A6" t="s">
        <v>1204</v>
      </c>
      <c r="B6" t="s">
        <v>220</v>
      </c>
      <c r="C6">
        <v>5</v>
      </c>
      <c r="D6">
        <v>2021</v>
      </c>
      <c r="E6" t="s">
        <v>30</v>
      </c>
      <c r="F6" t="s">
        <v>186</v>
      </c>
      <c r="G6" s="45">
        <v>44523</v>
      </c>
      <c r="H6" t="s">
        <v>221</v>
      </c>
      <c r="I6" t="s">
        <v>188</v>
      </c>
      <c r="J6" t="s">
        <v>1276</v>
      </c>
      <c r="K6" t="s">
        <v>1277</v>
      </c>
      <c r="L6" t="s">
        <v>48</v>
      </c>
      <c r="M6" t="s">
        <v>1278</v>
      </c>
      <c r="N6">
        <v>1</v>
      </c>
      <c r="O6" t="s">
        <v>50</v>
      </c>
      <c r="P6" t="s">
        <v>1279</v>
      </c>
      <c r="Q6" t="s">
        <v>1153</v>
      </c>
      <c r="R6" s="43">
        <v>44545</v>
      </c>
      <c r="S6" s="45">
        <v>44591</v>
      </c>
      <c r="T6" s="45">
        <v>44599</v>
      </c>
      <c r="U6" t="s">
        <v>1280</v>
      </c>
      <c r="V6" t="s">
        <v>1281</v>
      </c>
      <c r="W6" t="s">
        <v>82</v>
      </c>
      <c r="X6">
        <v>0</v>
      </c>
      <c r="Y6">
        <v>0</v>
      </c>
      <c r="Z6" s="142">
        <f>2/2</f>
        <v>1</v>
      </c>
    </row>
    <row r="7" spans="1:26" x14ac:dyDescent="0.25">
      <c r="A7" t="s">
        <v>1204</v>
      </c>
      <c r="B7" t="s">
        <v>220</v>
      </c>
      <c r="C7">
        <v>6</v>
      </c>
      <c r="D7">
        <v>2021</v>
      </c>
      <c r="E7" t="s">
        <v>30</v>
      </c>
      <c r="F7" t="s">
        <v>186</v>
      </c>
      <c r="G7" s="45">
        <v>44523</v>
      </c>
      <c r="H7" t="s">
        <v>221</v>
      </c>
      <c r="I7" t="s">
        <v>188</v>
      </c>
      <c r="J7" t="s">
        <v>1276</v>
      </c>
      <c r="K7" t="s">
        <v>1282</v>
      </c>
      <c r="L7" t="s">
        <v>36</v>
      </c>
      <c r="M7" t="s">
        <v>1283</v>
      </c>
      <c r="N7">
        <v>1</v>
      </c>
      <c r="O7" t="s">
        <v>50</v>
      </c>
      <c r="P7" t="s">
        <v>1279</v>
      </c>
      <c r="Q7" t="s">
        <v>1153</v>
      </c>
      <c r="R7" s="43">
        <v>44545</v>
      </c>
      <c r="S7" s="45">
        <v>44591</v>
      </c>
      <c r="T7" s="45">
        <v>44599</v>
      </c>
      <c r="U7" t="s">
        <v>1280</v>
      </c>
      <c r="V7" t="s">
        <v>1284</v>
      </c>
      <c r="W7" t="s">
        <v>82</v>
      </c>
      <c r="X7">
        <v>0</v>
      </c>
      <c r="Y7">
        <v>0</v>
      </c>
      <c r="Z7" s="142"/>
    </row>
    <row r="8" spans="1:26" x14ac:dyDescent="0.25">
      <c r="A8" t="s">
        <v>1204</v>
      </c>
      <c r="B8" t="s">
        <v>236</v>
      </c>
      <c r="C8">
        <v>1</v>
      </c>
      <c r="D8">
        <v>2021</v>
      </c>
      <c r="E8" t="s">
        <v>30</v>
      </c>
      <c r="F8" t="s">
        <v>237</v>
      </c>
      <c r="G8" s="45">
        <v>44544</v>
      </c>
      <c r="H8" t="s">
        <v>238</v>
      </c>
      <c r="I8" t="s">
        <v>1296</v>
      </c>
      <c r="J8" t="s">
        <v>239</v>
      </c>
      <c r="K8" t="s">
        <v>1297</v>
      </c>
      <c r="L8" t="s">
        <v>240</v>
      </c>
      <c r="M8" t="s">
        <v>1298</v>
      </c>
      <c r="N8">
        <v>1</v>
      </c>
      <c r="O8" t="s">
        <v>176</v>
      </c>
      <c r="P8" t="s">
        <v>227</v>
      </c>
      <c r="Q8" t="s">
        <v>241</v>
      </c>
      <c r="R8" s="43">
        <v>44564</v>
      </c>
      <c r="S8" s="45">
        <v>44592</v>
      </c>
      <c r="T8" s="45">
        <v>44599</v>
      </c>
      <c r="U8" t="s">
        <v>1299</v>
      </c>
      <c r="V8" t="s">
        <v>1300</v>
      </c>
      <c r="W8" t="s">
        <v>82</v>
      </c>
      <c r="X8">
        <v>0</v>
      </c>
      <c r="Y8">
        <v>0</v>
      </c>
      <c r="Z8" s="142">
        <f>2/2</f>
        <v>1</v>
      </c>
    </row>
    <row r="9" spans="1:26" x14ac:dyDescent="0.25">
      <c r="A9" t="s">
        <v>1204</v>
      </c>
      <c r="B9" t="s">
        <v>236</v>
      </c>
      <c r="C9">
        <v>3</v>
      </c>
      <c r="D9">
        <v>2021</v>
      </c>
      <c r="E9" t="s">
        <v>30</v>
      </c>
      <c r="F9" t="s">
        <v>237</v>
      </c>
      <c r="G9" s="45">
        <v>44544</v>
      </c>
      <c r="H9" t="s">
        <v>238</v>
      </c>
      <c r="I9" t="s">
        <v>582</v>
      </c>
      <c r="J9" t="s">
        <v>239</v>
      </c>
      <c r="K9" t="s">
        <v>1301</v>
      </c>
      <c r="L9" t="s">
        <v>240</v>
      </c>
      <c r="M9" t="s">
        <v>588</v>
      </c>
      <c r="N9">
        <v>1</v>
      </c>
      <c r="O9" t="s">
        <v>176</v>
      </c>
      <c r="P9" t="s">
        <v>227</v>
      </c>
      <c r="Q9" t="s">
        <v>241</v>
      </c>
      <c r="R9" s="43">
        <v>44564</v>
      </c>
      <c r="S9" s="45">
        <v>44592</v>
      </c>
      <c r="T9" s="45">
        <v>44599</v>
      </c>
      <c r="U9" t="s">
        <v>1299</v>
      </c>
      <c r="V9" t="s">
        <v>1302</v>
      </c>
      <c r="W9" t="s">
        <v>82</v>
      </c>
      <c r="X9">
        <v>0</v>
      </c>
      <c r="Y9">
        <v>0</v>
      </c>
      <c r="Z9" s="142"/>
    </row>
    <row r="10" spans="1:26" x14ac:dyDescent="0.25">
      <c r="A10" t="s">
        <v>1204</v>
      </c>
      <c r="B10" t="s">
        <v>1225</v>
      </c>
      <c r="C10">
        <v>2</v>
      </c>
      <c r="D10">
        <v>2021</v>
      </c>
      <c r="E10" t="s">
        <v>180</v>
      </c>
      <c r="F10" t="s">
        <v>1226</v>
      </c>
      <c r="G10" s="45">
        <v>44290</v>
      </c>
      <c r="H10" t="s">
        <v>1227</v>
      </c>
      <c r="I10" t="s">
        <v>471</v>
      </c>
      <c r="J10" t="s">
        <v>1228</v>
      </c>
      <c r="K10" t="s">
        <v>1229</v>
      </c>
      <c r="L10" t="s">
        <v>36</v>
      </c>
      <c r="M10" t="s">
        <v>1230</v>
      </c>
      <c r="N10">
        <v>1</v>
      </c>
      <c r="O10" t="s">
        <v>113</v>
      </c>
      <c r="P10" t="s">
        <v>168</v>
      </c>
      <c r="Q10" t="s">
        <v>1231</v>
      </c>
      <c r="R10" s="43">
        <v>44319</v>
      </c>
      <c r="S10" s="45">
        <v>44591</v>
      </c>
      <c r="T10" s="45">
        <v>44600</v>
      </c>
      <c r="U10" t="s">
        <v>1186</v>
      </c>
      <c r="V10" t="s">
        <v>1232</v>
      </c>
      <c r="W10" t="s">
        <v>82</v>
      </c>
      <c r="X10">
        <v>0</v>
      </c>
      <c r="Y10">
        <v>0</v>
      </c>
      <c r="Z10" s="142">
        <f>7/7</f>
        <v>1</v>
      </c>
    </row>
    <row r="11" spans="1:26" x14ac:dyDescent="0.25">
      <c r="A11" t="s">
        <v>1204</v>
      </c>
      <c r="B11" t="s">
        <v>1233</v>
      </c>
      <c r="C11">
        <v>2</v>
      </c>
      <c r="D11">
        <v>2021</v>
      </c>
      <c r="E11" t="s">
        <v>180</v>
      </c>
      <c r="F11" t="s">
        <v>1234</v>
      </c>
      <c r="G11" s="45">
        <v>44322</v>
      </c>
      <c r="H11" t="s">
        <v>1235</v>
      </c>
      <c r="I11" t="s">
        <v>471</v>
      </c>
      <c r="J11" t="s">
        <v>1236</v>
      </c>
      <c r="K11" t="s">
        <v>1237</v>
      </c>
      <c r="L11" t="s">
        <v>36</v>
      </c>
      <c r="M11" t="s">
        <v>1230</v>
      </c>
      <c r="N11">
        <v>1</v>
      </c>
      <c r="O11" t="s">
        <v>113</v>
      </c>
      <c r="P11" t="s">
        <v>168</v>
      </c>
      <c r="Q11" t="s">
        <v>1231</v>
      </c>
      <c r="R11" s="43">
        <v>44319</v>
      </c>
      <c r="S11" s="45">
        <v>44591</v>
      </c>
      <c r="T11" s="45">
        <v>44600</v>
      </c>
      <c r="U11" t="s">
        <v>1186</v>
      </c>
      <c r="V11" t="s">
        <v>1238</v>
      </c>
      <c r="W11" t="s">
        <v>82</v>
      </c>
      <c r="X11">
        <v>0</v>
      </c>
      <c r="Y11">
        <v>0</v>
      </c>
      <c r="Z11" s="142"/>
    </row>
    <row r="12" spans="1:26" x14ac:dyDescent="0.25">
      <c r="A12" t="s">
        <v>1204</v>
      </c>
      <c r="B12" t="s">
        <v>1253</v>
      </c>
      <c r="C12">
        <v>1</v>
      </c>
      <c r="D12">
        <v>2021</v>
      </c>
      <c r="E12" t="s">
        <v>161</v>
      </c>
      <c r="F12" t="s">
        <v>162</v>
      </c>
      <c r="G12" s="45">
        <v>44495</v>
      </c>
      <c r="H12" t="s">
        <v>1254</v>
      </c>
      <c r="I12" t="s">
        <v>164</v>
      </c>
      <c r="J12" t="s">
        <v>1255</v>
      </c>
      <c r="K12" t="s">
        <v>1256</v>
      </c>
      <c r="L12" t="s">
        <v>48</v>
      </c>
      <c r="M12" t="s">
        <v>1257</v>
      </c>
      <c r="N12">
        <v>1</v>
      </c>
      <c r="O12" t="s">
        <v>113</v>
      </c>
      <c r="P12" t="s">
        <v>168</v>
      </c>
      <c r="Q12" t="s">
        <v>169</v>
      </c>
      <c r="R12" s="43">
        <v>44504</v>
      </c>
      <c r="S12" s="45">
        <v>44592</v>
      </c>
      <c r="T12" s="45">
        <v>44600</v>
      </c>
      <c r="U12" t="s">
        <v>1186</v>
      </c>
      <c r="V12" t="s">
        <v>1258</v>
      </c>
      <c r="W12" t="s">
        <v>82</v>
      </c>
      <c r="X12">
        <v>0</v>
      </c>
      <c r="Y12">
        <v>0</v>
      </c>
      <c r="Z12" s="142"/>
    </row>
    <row r="13" spans="1:26" x14ac:dyDescent="0.25">
      <c r="A13" t="s">
        <v>1204</v>
      </c>
      <c r="B13" t="s">
        <v>1259</v>
      </c>
      <c r="C13">
        <v>1</v>
      </c>
      <c r="D13">
        <v>2021</v>
      </c>
      <c r="E13" t="s">
        <v>180</v>
      </c>
      <c r="F13" t="s">
        <v>181</v>
      </c>
      <c r="G13" s="45">
        <v>44431</v>
      </c>
      <c r="H13" t="s">
        <v>1260</v>
      </c>
      <c r="I13" t="s">
        <v>164</v>
      </c>
      <c r="J13" t="s">
        <v>1261</v>
      </c>
      <c r="K13" t="s">
        <v>1262</v>
      </c>
      <c r="L13" t="s">
        <v>68</v>
      </c>
      <c r="M13" t="s">
        <v>1263</v>
      </c>
      <c r="N13">
        <v>1</v>
      </c>
      <c r="O13" t="s">
        <v>113</v>
      </c>
      <c r="P13" t="s">
        <v>168</v>
      </c>
      <c r="Q13" t="s">
        <v>1264</v>
      </c>
      <c r="R13" s="43">
        <v>44539</v>
      </c>
      <c r="S13" s="45">
        <v>44592</v>
      </c>
      <c r="T13" s="45">
        <v>44600</v>
      </c>
      <c r="U13" t="s">
        <v>1186</v>
      </c>
      <c r="V13" t="s">
        <v>1265</v>
      </c>
      <c r="W13" t="s">
        <v>82</v>
      </c>
      <c r="X13">
        <v>0</v>
      </c>
      <c r="Y13">
        <v>0</v>
      </c>
      <c r="Z13" s="142"/>
    </row>
    <row r="14" spans="1:26" x14ac:dyDescent="0.25">
      <c r="A14" t="s">
        <v>1204</v>
      </c>
      <c r="B14" t="s">
        <v>1259</v>
      </c>
      <c r="C14">
        <v>2</v>
      </c>
      <c r="D14">
        <v>2021</v>
      </c>
      <c r="E14" t="s">
        <v>180</v>
      </c>
      <c r="F14" t="s">
        <v>181</v>
      </c>
      <c r="G14" s="45">
        <v>44431</v>
      </c>
      <c r="H14" t="s">
        <v>1260</v>
      </c>
      <c r="I14" t="s">
        <v>164</v>
      </c>
      <c r="J14" t="s">
        <v>1261</v>
      </c>
      <c r="K14" t="s">
        <v>1266</v>
      </c>
      <c r="L14" t="s">
        <v>48</v>
      </c>
      <c r="M14" t="s">
        <v>1267</v>
      </c>
      <c r="N14">
        <v>1</v>
      </c>
      <c r="O14" t="s">
        <v>113</v>
      </c>
      <c r="P14" t="s">
        <v>168</v>
      </c>
      <c r="Q14" t="s">
        <v>1264</v>
      </c>
      <c r="R14" s="43">
        <v>44539</v>
      </c>
      <c r="S14" s="45">
        <v>44592</v>
      </c>
      <c r="T14" s="45">
        <v>44600</v>
      </c>
      <c r="U14" t="s">
        <v>1186</v>
      </c>
      <c r="V14" t="s">
        <v>1265</v>
      </c>
      <c r="W14" t="s">
        <v>82</v>
      </c>
      <c r="X14">
        <v>0</v>
      </c>
      <c r="Y14">
        <v>0</v>
      </c>
      <c r="Z14" s="142"/>
    </row>
    <row r="15" spans="1:26" x14ac:dyDescent="0.25">
      <c r="A15" t="s">
        <v>1204</v>
      </c>
      <c r="B15" t="s">
        <v>179</v>
      </c>
      <c r="C15">
        <v>1</v>
      </c>
      <c r="D15">
        <v>2021</v>
      </c>
      <c r="E15" t="s">
        <v>180</v>
      </c>
      <c r="F15" t="s">
        <v>181</v>
      </c>
      <c r="G15" s="45">
        <v>44431</v>
      </c>
      <c r="H15" t="s">
        <v>182</v>
      </c>
      <c r="I15" t="s">
        <v>164</v>
      </c>
      <c r="J15" t="s">
        <v>183</v>
      </c>
      <c r="K15" t="s">
        <v>1268</v>
      </c>
      <c r="L15" t="s">
        <v>48</v>
      </c>
      <c r="M15" t="s">
        <v>1269</v>
      </c>
      <c r="N15">
        <v>1</v>
      </c>
      <c r="O15" t="s">
        <v>113</v>
      </c>
      <c r="P15" t="s">
        <v>168</v>
      </c>
      <c r="Q15" t="s">
        <v>1264</v>
      </c>
      <c r="R15" s="43">
        <v>44539</v>
      </c>
      <c r="S15" s="45">
        <v>44592</v>
      </c>
      <c r="T15" s="45">
        <v>44600</v>
      </c>
      <c r="U15" t="s">
        <v>1186</v>
      </c>
      <c r="V15" t="s">
        <v>1270</v>
      </c>
      <c r="W15" t="s">
        <v>82</v>
      </c>
      <c r="X15">
        <v>0</v>
      </c>
      <c r="Y15">
        <v>0</v>
      </c>
      <c r="Z15" s="142"/>
    </row>
    <row r="16" spans="1:26" x14ac:dyDescent="0.25">
      <c r="A16" t="s">
        <v>1204</v>
      </c>
      <c r="B16" t="s">
        <v>1271</v>
      </c>
      <c r="C16">
        <v>1</v>
      </c>
      <c r="D16">
        <v>2021</v>
      </c>
      <c r="E16" t="s">
        <v>180</v>
      </c>
      <c r="F16" t="s">
        <v>181</v>
      </c>
      <c r="G16" s="45">
        <v>44431</v>
      </c>
      <c r="H16" t="s">
        <v>1272</v>
      </c>
      <c r="I16" t="s">
        <v>164</v>
      </c>
      <c r="J16" t="s">
        <v>1273</v>
      </c>
      <c r="K16" t="s">
        <v>1274</v>
      </c>
      <c r="L16" t="s">
        <v>48</v>
      </c>
      <c r="M16" t="s">
        <v>1267</v>
      </c>
      <c r="N16">
        <v>1</v>
      </c>
      <c r="O16" t="s">
        <v>113</v>
      </c>
      <c r="P16" t="s">
        <v>168</v>
      </c>
      <c r="Q16" t="s">
        <v>1264</v>
      </c>
      <c r="R16" s="43">
        <v>44539</v>
      </c>
      <c r="S16" s="45">
        <v>44592</v>
      </c>
      <c r="T16" s="45">
        <v>44600</v>
      </c>
      <c r="U16" t="s">
        <v>1186</v>
      </c>
      <c r="V16" t="s">
        <v>1275</v>
      </c>
      <c r="W16" t="s">
        <v>82</v>
      </c>
      <c r="X16">
        <v>0</v>
      </c>
      <c r="Y16">
        <v>0</v>
      </c>
      <c r="Z16" s="142"/>
    </row>
    <row r="17" spans="1:26" x14ac:dyDescent="0.25">
      <c r="A17" t="s">
        <v>1204</v>
      </c>
      <c r="B17" t="s">
        <v>1317</v>
      </c>
      <c r="C17">
        <v>7</v>
      </c>
      <c r="D17">
        <v>2021</v>
      </c>
      <c r="E17" t="s">
        <v>1318</v>
      </c>
      <c r="F17" t="s">
        <v>1319</v>
      </c>
      <c r="G17" s="45">
        <v>44532</v>
      </c>
      <c r="H17" t="s">
        <v>1320</v>
      </c>
      <c r="I17" t="s">
        <v>463</v>
      </c>
      <c r="J17" t="s">
        <v>1321</v>
      </c>
      <c r="K17" t="s">
        <v>1322</v>
      </c>
      <c r="L17" t="s">
        <v>1323</v>
      </c>
      <c r="M17" t="s">
        <v>1324</v>
      </c>
      <c r="N17">
        <v>1</v>
      </c>
      <c r="O17" t="s">
        <v>291</v>
      </c>
      <c r="P17" t="s">
        <v>291</v>
      </c>
      <c r="Q17" t="s">
        <v>1325</v>
      </c>
      <c r="R17" s="43">
        <v>44550</v>
      </c>
      <c r="S17" s="45">
        <v>44592</v>
      </c>
      <c r="T17" s="45">
        <v>44599</v>
      </c>
      <c r="U17" t="s">
        <v>1326</v>
      </c>
      <c r="V17" t="s">
        <v>1327</v>
      </c>
      <c r="W17" t="s">
        <v>82</v>
      </c>
      <c r="X17">
        <v>0</v>
      </c>
      <c r="Y17">
        <v>0</v>
      </c>
      <c r="Z17" s="71">
        <f>1/1</f>
        <v>1</v>
      </c>
    </row>
    <row r="18" spans="1:26" x14ac:dyDescent="0.25">
      <c r="A18" t="s">
        <v>1204</v>
      </c>
      <c r="B18" t="s">
        <v>1214</v>
      </c>
      <c r="C18">
        <v>1</v>
      </c>
      <c r="D18">
        <v>2021</v>
      </c>
      <c r="E18" t="s">
        <v>249</v>
      </c>
      <c r="F18" t="s">
        <v>1215</v>
      </c>
      <c r="G18" s="45">
        <v>44308</v>
      </c>
      <c r="H18" t="s">
        <v>1216</v>
      </c>
      <c r="I18" t="s">
        <v>1217</v>
      </c>
      <c r="J18" t="s">
        <v>1218</v>
      </c>
      <c r="K18" t="s">
        <v>1219</v>
      </c>
      <c r="L18" t="s">
        <v>1220</v>
      </c>
      <c r="M18" t="s">
        <v>1221</v>
      </c>
      <c r="N18" t="s">
        <v>1222</v>
      </c>
      <c r="O18" t="s">
        <v>113</v>
      </c>
      <c r="P18" t="s">
        <v>256</v>
      </c>
      <c r="Q18" t="s">
        <v>1223</v>
      </c>
      <c r="R18" s="43">
        <v>44317</v>
      </c>
      <c r="S18" s="45">
        <v>44561</v>
      </c>
      <c r="T18" s="45">
        <v>44600</v>
      </c>
      <c r="U18" t="s">
        <v>1186</v>
      </c>
      <c r="V18" t="s">
        <v>1224</v>
      </c>
      <c r="W18" t="s">
        <v>82</v>
      </c>
      <c r="X18">
        <v>0</v>
      </c>
      <c r="Y18">
        <v>0</v>
      </c>
      <c r="Z18" s="71">
        <f>1/1</f>
        <v>1</v>
      </c>
    </row>
    <row r="19" spans="1:26" x14ac:dyDescent="0.25">
      <c r="A19" t="s">
        <v>1204</v>
      </c>
      <c r="B19" t="s">
        <v>1285</v>
      </c>
      <c r="C19">
        <v>2</v>
      </c>
      <c r="D19">
        <v>2021</v>
      </c>
      <c r="E19" t="s">
        <v>1286</v>
      </c>
      <c r="F19" t="s">
        <v>1287</v>
      </c>
      <c r="G19" s="45">
        <v>44524</v>
      </c>
      <c r="H19" t="s">
        <v>1288</v>
      </c>
      <c r="I19" t="s">
        <v>1289</v>
      </c>
      <c r="J19" t="s">
        <v>1290</v>
      </c>
      <c r="K19" t="s">
        <v>1291</v>
      </c>
      <c r="L19" t="s">
        <v>1137</v>
      </c>
      <c r="M19" t="s">
        <v>1292</v>
      </c>
      <c r="N19" t="s">
        <v>1293</v>
      </c>
      <c r="O19" t="s">
        <v>113</v>
      </c>
      <c r="P19" t="s">
        <v>113</v>
      </c>
      <c r="Q19" t="s">
        <v>1294</v>
      </c>
      <c r="R19" s="43">
        <v>44902</v>
      </c>
      <c r="S19" s="45">
        <v>44591</v>
      </c>
      <c r="T19" s="45">
        <v>44600</v>
      </c>
      <c r="U19" t="s">
        <v>1186</v>
      </c>
      <c r="V19" t="s">
        <v>1295</v>
      </c>
      <c r="W19" t="s">
        <v>82</v>
      </c>
      <c r="X19">
        <v>0</v>
      </c>
      <c r="Y19">
        <v>0</v>
      </c>
      <c r="Z19" s="71">
        <f>1/1</f>
        <v>1</v>
      </c>
    </row>
    <row r="20" spans="1:26" x14ac:dyDescent="0.25">
      <c r="A20" s="47" t="s">
        <v>1328</v>
      </c>
      <c r="B20" s="47" t="s">
        <v>1329</v>
      </c>
      <c r="C20" s="47">
        <v>1</v>
      </c>
      <c r="D20" s="47">
        <v>2021</v>
      </c>
      <c r="E20" s="47" t="s">
        <v>95</v>
      </c>
      <c r="F20" s="47" t="s">
        <v>1330</v>
      </c>
      <c r="G20" s="72">
        <v>44337</v>
      </c>
      <c r="H20" s="47" t="s">
        <v>1331</v>
      </c>
      <c r="I20" s="47" t="s">
        <v>1208</v>
      </c>
      <c r="J20" s="47" t="s">
        <v>1332</v>
      </c>
      <c r="K20" s="47" t="s">
        <v>1333</v>
      </c>
      <c r="L20" s="47" t="s">
        <v>430</v>
      </c>
      <c r="M20" s="47" t="s">
        <v>1334</v>
      </c>
      <c r="N20" s="47" t="s">
        <v>1335</v>
      </c>
      <c r="O20" s="47" t="s">
        <v>102</v>
      </c>
      <c r="P20" s="47" t="s">
        <v>103</v>
      </c>
      <c r="Q20" s="47" t="s">
        <v>1247</v>
      </c>
      <c r="R20" s="48">
        <v>44362</v>
      </c>
      <c r="S20" s="72">
        <v>44620</v>
      </c>
      <c r="T20" s="72">
        <v>44627</v>
      </c>
      <c r="U20" s="47" t="s">
        <v>1212</v>
      </c>
      <c r="V20" s="47" t="s">
        <v>1336</v>
      </c>
      <c r="W20" s="47" t="s">
        <v>82</v>
      </c>
      <c r="X20" s="47">
        <v>0</v>
      </c>
      <c r="Y20" s="47">
        <v>0</v>
      </c>
      <c r="Z20" s="142">
        <f>3/3</f>
        <v>1</v>
      </c>
    </row>
    <row r="21" spans="1:26" x14ac:dyDescent="0.25">
      <c r="A21" s="47" t="s">
        <v>1328</v>
      </c>
      <c r="B21" s="47" t="s">
        <v>1337</v>
      </c>
      <c r="C21" s="47">
        <v>1</v>
      </c>
      <c r="D21" s="47">
        <v>2021</v>
      </c>
      <c r="E21" s="47" t="s">
        <v>95</v>
      </c>
      <c r="F21" s="47" t="s">
        <v>1330</v>
      </c>
      <c r="G21" s="72">
        <v>44337</v>
      </c>
      <c r="H21" s="47" t="s">
        <v>1338</v>
      </c>
      <c r="I21" s="47" t="s">
        <v>1208</v>
      </c>
      <c r="J21" s="47" t="s">
        <v>1332</v>
      </c>
      <c r="K21" s="47" t="s">
        <v>1339</v>
      </c>
      <c r="L21" s="47" t="s">
        <v>430</v>
      </c>
      <c r="M21" s="47" t="s">
        <v>1334</v>
      </c>
      <c r="N21" s="47" t="s">
        <v>1335</v>
      </c>
      <c r="O21" s="47" t="s">
        <v>102</v>
      </c>
      <c r="P21" s="47" t="s">
        <v>103</v>
      </c>
      <c r="Q21" s="47" t="s">
        <v>1247</v>
      </c>
      <c r="R21" s="48">
        <v>44362</v>
      </c>
      <c r="S21" s="72">
        <v>44620</v>
      </c>
      <c r="T21" s="72">
        <v>44627</v>
      </c>
      <c r="U21" s="47" t="s">
        <v>1212</v>
      </c>
      <c r="V21" s="47" t="s">
        <v>1340</v>
      </c>
      <c r="W21" s="47" t="s">
        <v>82</v>
      </c>
      <c r="X21" s="47">
        <v>0</v>
      </c>
      <c r="Y21" s="47">
        <v>0</v>
      </c>
      <c r="Z21" s="142"/>
    </row>
    <row r="22" spans="1:26" x14ac:dyDescent="0.25">
      <c r="A22" s="47" t="s">
        <v>1328</v>
      </c>
      <c r="B22" s="47" t="s">
        <v>1341</v>
      </c>
      <c r="C22" s="47">
        <v>1</v>
      </c>
      <c r="D22" s="47">
        <v>2021</v>
      </c>
      <c r="E22" s="47" t="s">
        <v>95</v>
      </c>
      <c r="F22" s="47" t="s">
        <v>1330</v>
      </c>
      <c r="G22" s="72">
        <v>44337</v>
      </c>
      <c r="H22" s="47" t="s">
        <v>1342</v>
      </c>
      <c r="I22" s="47" t="s">
        <v>560</v>
      </c>
      <c r="J22" s="47" t="s">
        <v>1332</v>
      </c>
      <c r="K22" s="47" t="s">
        <v>1333</v>
      </c>
      <c r="L22" s="47" t="s">
        <v>430</v>
      </c>
      <c r="M22" s="47" t="s">
        <v>1334</v>
      </c>
      <c r="N22" s="47" t="s">
        <v>1335</v>
      </c>
      <c r="O22" s="47" t="s">
        <v>102</v>
      </c>
      <c r="P22" s="47" t="s">
        <v>103</v>
      </c>
      <c r="Q22" s="47" t="s">
        <v>1247</v>
      </c>
      <c r="R22" s="48">
        <v>44362</v>
      </c>
      <c r="S22" s="72">
        <v>44620</v>
      </c>
      <c r="T22" s="72">
        <v>44627</v>
      </c>
      <c r="U22" s="47" t="s">
        <v>1212</v>
      </c>
      <c r="V22" s="47" t="s">
        <v>1343</v>
      </c>
      <c r="W22" s="47" t="s">
        <v>82</v>
      </c>
      <c r="X22" s="47">
        <v>0</v>
      </c>
      <c r="Y22" s="47">
        <v>0</v>
      </c>
      <c r="Z22" s="142"/>
    </row>
    <row r="23" spans="1:26" x14ac:dyDescent="0.25">
      <c r="A23" s="47" t="s">
        <v>1328</v>
      </c>
      <c r="B23" s="47" t="s">
        <v>185</v>
      </c>
      <c r="C23" s="47">
        <v>3</v>
      </c>
      <c r="D23" s="47">
        <v>2021</v>
      </c>
      <c r="E23" s="47" t="s">
        <v>30</v>
      </c>
      <c r="F23" s="47" t="s">
        <v>186</v>
      </c>
      <c r="G23" s="72">
        <v>44523</v>
      </c>
      <c r="H23" s="47" t="s">
        <v>187</v>
      </c>
      <c r="I23" s="47" t="s">
        <v>188</v>
      </c>
      <c r="J23" s="47" t="s">
        <v>1380</v>
      </c>
      <c r="K23" s="47" t="s">
        <v>1381</v>
      </c>
      <c r="L23" s="47" t="s">
        <v>36</v>
      </c>
      <c r="M23" s="47" t="s">
        <v>1382</v>
      </c>
      <c r="N23" s="47">
        <v>1</v>
      </c>
      <c r="O23" s="47" t="s">
        <v>176</v>
      </c>
      <c r="P23" s="47" t="s">
        <v>177</v>
      </c>
      <c r="Q23" s="47" t="s">
        <v>195</v>
      </c>
      <c r="R23" s="48">
        <v>44545</v>
      </c>
      <c r="S23" s="72">
        <v>44620</v>
      </c>
      <c r="T23" s="72">
        <v>44628</v>
      </c>
      <c r="U23" s="47" t="s">
        <v>1299</v>
      </c>
      <c r="V23" s="47" t="s">
        <v>1383</v>
      </c>
      <c r="W23" s="47" t="s">
        <v>82</v>
      </c>
      <c r="X23" s="47">
        <v>0</v>
      </c>
      <c r="Y23" s="47">
        <v>0</v>
      </c>
      <c r="Z23" s="143">
        <v>1</v>
      </c>
    </row>
    <row r="24" spans="1:26" x14ac:dyDescent="0.25">
      <c r="A24" s="47" t="s">
        <v>1328</v>
      </c>
      <c r="B24" s="47" t="s">
        <v>185</v>
      </c>
      <c r="C24" s="47">
        <v>4</v>
      </c>
      <c r="D24" s="47">
        <v>2021</v>
      </c>
      <c r="E24" s="47" t="s">
        <v>30</v>
      </c>
      <c r="F24" s="47" t="s">
        <v>186</v>
      </c>
      <c r="G24" s="72">
        <v>44523</v>
      </c>
      <c r="H24" s="47" t="s">
        <v>187</v>
      </c>
      <c r="I24" s="47" t="s">
        <v>188</v>
      </c>
      <c r="J24" s="47" t="s">
        <v>1384</v>
      </c>
      <c r="K24" s="47" t="s">
        <v>1385</v>
      </c>
      <c r="L24" s="47" t="s">
        <v>36</v>
      </c>
      <c r="M24" s="47" t="s">
        <v>1386</v>
      </c>
      <c r="N24" s="47">
        <v>1</v>
      </c>
      <c r="O24" s="47" t="s">
        <v>176</v>
      </c>
      <c r="P24" s="47" t="s">
        <v>177</v>
      </c>
      <c r="Q24" s="47" t="s">
        <v>195</v>
      </c>
      <c r="R24" s="48">
        <v>44545</v>
      </c>
      <c r="S24" s="72">
        <v>44620</v>
      </c>
      <c r="T24" s="72">
        <v>44628</v>
      </c>
      <c r="U24" s="47" t="s">
        <v>1299</v>
      </c>
      <c r="V24" s="47" t="s">
        <v>1387</v>
      </c>
      <c r="W24" s="47" t="s">
        <v>82</v>
      </c>
      <c r="X24" s="47">
        <v>0</v>
      </c>
      <c r="Y24" s="47">
        <v>0</v>
      </c>
      <c r="Z24" s="144"/>
    </row>
    <row r="25" spans="1:26" x14ac:dyDescent="0.25">
      <c r="A25" s="47" t="s">
        <v>1328</v>
      </c>
      <c r="B25" s="47" t="s">
        <v>1388</v>
      </c>
      <c r="C25" s="47">
        <v>1</v>
      </c>
      <c r="D25" s="47">
        <v>2021</v>
      </c>
      <c r="E25" s="47" t="s">
        <v>30</v>
      </c>
      <c r="F25" s="47" t="s">
        <v>186</v>
      </c>
      <c r="G25" s="72">
        <v>44523</v>
      </c>
      <c r="H25" s="47" t="s">
        <v>1389</v>
      </c>
      <c r="I25" s="47" t="s">
        <v>188</v>
      </c>
      <c r="J25" s="47" t="s">
        <v>1390</v>
      </c>
      <c r="K25" s="47" t="s">
        <v>1391</v>
      </c>
      <c r="L25" s="47" t="s">
        <v>36</v>
      </c>
      <c r="M25" s="47" t="s">
        <v>1386</v>
      </c>
      <c r="N25" s="47">
        <v>1</v>
      </c>
      <c r="O25" s="47" t="s">
        <v>176</v>
      </c>
      <c r="P25" s="47" t="s">
        <v>177</v>
      </c>
      <c r="Q25" s="47" t="s">
        <v>195</v>
      </c>
      <c r="R25" s="48">
        <v>44545</v>
      </c>
      <c r="S25" s="72">
        <v>44620</v>
      </c>
      <c r="T25" s="72">
        <v>44628</v>
      </c>
      <c r="U25" s="47" t="s">
        <v>1299</v>
      </c>
      <c r="V25" s="47" t="s">
        <v>1387</v>
      </c>
      <c r="W25" s="47" t="s">
        <v>82</v>
      </c>
      <c r="X25" s="47">
        <v>0</v>
      </c>
      <c r="Y25" s="47">
        <v>0</v>
      </c>
      <c r="Z25" s="144"/>
    </row>
    <row r="26" spans="1:26" x14ac:dyDescent="0.25">
      <c r="A26" s="47" t="s">
        <v>1328</v>
      </c>
      <c r="B26" s="47" t="s">
        <v>208</v>
      </c>
      <c r="C26" s="47">
        <v>2</v>
      </c>
      <c r="D26" s="47">
        <v>2021</v>
      </c>
      <c r="E26" s="47" t="s">
        <v>30</v>
      </c>
      <c r="F26" s="47" t="s">
        <v>186</v>
      </c>
      <c r="G26" s="72">
        <v>44523</v>
      </c>
      <c r="H26" s="47" t="s">
        <v>209</v>
      </c>
      <c r="I26" s="47" t="s">
        <v>188</v>
      </c>
      <c r="J26" s="47" t="s">
        <v>1392</v>
      </c>
      <c r="K26" s="47" t="s">
        <v>1393</v>
      </c>
      <c r="L26" s="47" t="s">
        <v>36</v>
      </c>
      <c r="M26" s="47" t="s">
        <v>1386</v>
      </c>
      <c r="N26" s="47">
        <v>1</v>
      </c>
      <c r="O26" s="47" t="s">
        <v>176</v>
      </c>
      <c r="P26" s="47" t="s">
        <v>177</v>
      </c>
      <c r="Q26" s="47" t="s">
        <v>195</v>
      </c>
      <c r="R26" s="48">
        <v>44545</v>
      </c>
      <c r="S26" s="72">
        <v>44620</v>
      </c>
      <c r="T26" s="72">
        <v>44628</v>
      </c>
      <c r="U26" s="47" t="s">
        <v>1299</v>
      </c>
      <c r="V26" s="47" t="s">
        <v>1394</v>
      </c>
      <c r="W26" s="47" t="s">
        <v>82</v>
      </c>
      <c r="X26" s="47">
        <v>0</v>
      </c>
      <c r="Y26" s="47">
        <v>0</v>
      </c>
      <c r="Z26" s="144"/>
    </row>
    <row r="27" spans="1:26" x14ac:dyDescent="0.25">
      <c r="A27" s="47" t="s">
        <v>1328</v>
      </c>
      <c r="B27" s="47" t="s">
        <v>220</v>
      </c>
      <c r="C27" s="47">
        <v>1</v>
      </c>
      <c r="D27" s="47">
        <v>2021</v>
      </c>
      <c r="E27" s="47" t="s">
        <v>30</v>
      </c>
      <c r="F27" s="47" t="s">
        <v>186</v>
      </c>
      <c r="G27" s="72">
        <v>44523</v>
      </c>
      <c r="H27" s="47" t="s">
        <v>221</v>
      </c>
      <c r="I27" s="47" t="s">
        <v>188</v>
      </c>
      <c r="J27" s="47" t="s">
        <v>1395</v>
      </c>
      <c r="K27" s="47" t="s">
        <v>1396</v>
      </c>
      <c r="L27" s="47" t="s">
        <v>36</v>
      </c>
      <c r="M27" s="47" t="s">
        <v>1386</v>
      </c>
      <c r="N27" s="47">
        <v>1</v>
      </c>
      <c r="O27" s="47" t="s">
        <v>176</v>
      </c>
      <c r="P27" s="47" t="s">
        <v>177</v>
      </c>
      <c r="Q27" s="47" t="s">
        <v>195</v>
      </c>
      <c r="R27" s="48">
        <v>44545</v>
      </c>
      <c r="S27" s="72">
        <v>44620</v>
      </c>
      <c r="T27" s="72">
        <v>44628</v>
      </c>
      <c r="U27" s="47" t="s">
        <v>1299</v>
      </c>
      <c r="V27" s="47" t="s">
        <v>1387</v>
      </c>
      <c r="W27" s="47" t="s">
        <v>82</v>
      </c>
      <c r="X27" s="47">
        <v>0</v>
      </c>
      <c r="Y27" s="47">
        <v>0</v>
      </c>
      <c r="Z27" s="144"/>
    </row>
    <row r="28" spans="1:26" x14ac:dyDescent="0.25">
      <c r="A28" s="47" t="s">
        <v>1328</v>
      </c>
      <c r="B28" s="47" t="s">
        <v>1259</v>
      </c>
      <c r="C28" s="47">
        <v>3</v>
      </c>
      <c r="D28" s="47">
        <v>2021</v>
      </c>
      <c r="E28" s="47" t="s">
        <v>30</v>
      </c>
      <c r="F28" s="47" t="s">
        <v>181</v>
      </c>
      <c r="G28" s="72">
        <v>44431</v>
      </c>
      <c r="H28" s="47" t="s">
        <v>1260</v>
      </c>
      <c r="I28" s="47" t="s">
        <v>164</v>
      </c>
      <c r="J28" s="47" t="s">
        <v>1261</v>
      </c>
      <c r="K28" s="47" t="s">
        <v>1372</v>
      </c>
      <c r="L28" s="47" t="s">
        <v>48</v>
      </c>
      <c r="M28" s="47" t="s">
        <v>1373</v>
      </c>
      <c r="N28" s="47">
        <v>1</v>
      </c>
      <c r="O28" s="47" t="s">
        <v>176</v>
      </c>
      <c r="P28" s="47" t="s">
        <v>1374</v>
      </c>
      <c r="Q28" s="47" t="s">
        <v>1375</v>
      </c>
      <c r="R28" s="48">
        <v>44539</v>
      </c>
      <c r="S28" s="72">
        <v>44620</v>
      </c>
      <c r="T28" s="72">
        <v>44628</v>
      </c>
      <c r="U28" s="47" t="s">
        <v>1299</v>
      </c>
      <c r="V28" s="47" t="s">
        <v>1376</v>
      </c>
      <c r="W28" s="47" t="s">
        <v>82</v>
      </c>
      <c r="X28" s="47">
        <v>0</v>
      </c>
      <c r="Y28" s="47">
        <v>0</v>
      </c>
      <c r="Z28" s="142">
        <f>2/2</f>
        <v>1</v>
      </c>
    </row>
    <row r="29" spans="1:26" x14ac:dyDescent="0.25">
      <c r="A29" s="47" t="s">
        <v>1328</v>
      </c>
      <c r="B29" s="47" t="s">
        <v>1271</v>
      </c>
      <c r="C29" s="47">
        <v>2</v>
      </c>
      <c r="D29" s="47">
        <v>2021</v>
      </c>
      <c r="E29" s="47" t="s">
        <v>30</v>
      </c>
      <c r="F29" s="47" t="s">
        <v>181</v>
      </c>
      <c r="G29" s="72">
        <v>44431</v>
      </c>
      <c r="H29" s="47" t="s">
        <v>1272</v>
      </c>
      <c r="I29" s="47" t="s">
        <v>164</v>
      </c>
      <c r="J29" s="47" t="s">
        <v>1273</v>
      </c>
      <c r="K29" s="47" t="s">
        <v>1377</v>
      </c>
      <c r="L29" s="47" t="s">
        <v>48</v>
      </c>
      <c r="M29" s="47" t="s">
        <v>1378</v>
      </c>
      <c r="N29" s="47">
        <v>1</v>
      </c>
      <c r="O29" s="47" t="s">
        <v>176</v>
      </c>
      <c r="P29" s="47" t="s">
        <v>1374</v>
      </c>
      <c r="Q29" s="47" t="s">
        <v>1375</v>
      </c>
      <c r="R29" s="48">
        <v>44539</v>
      </c>
      <c r="S29" s="72">
        <v>44620</v>
      </c>
      <c r="T29" s="72">
        <v>44628</v>
      </c>
      <c r="U29" s="47" t="s">
        <v>1299</v>
      </c>
      <c r="V29" s="47" t="s">
        <v>1376</v>
      </c>
      <c r="W29" s="47" t="s">
        <v>82</v>
      </c>
      <c r="X29" s="47">
        <v>0</v>
      </c>
      <c r="Y29" s="47">
        <v>0</v>
      </c>
      <c r="Z29" s="142"/>
    </row>
    <row r="30" spans="1:26" x14ac:dyDescent="0.25">
      <c r="A30" s="47" t="s">
        <v>1328</v>
      </c>
      <c r="B30" s="47" t="s">
        <v>1317</v>
      </c>
      <c r="C30" s="47">
        <v>8</v>
      </c>
      <c r="D30" s="47">
        <v>2021</v>
      </c>
      <c r="E30" s="47" t="s">
        <v>1318</v>
      </c>
      <c r="F30" s="47" t="s">
        <v>1319</v>
      </c>
      <c r="G30" s="72">
        <v>44532</v>
      </c>
      <c r="H30" s="47" t="s">
        <v>1320</v>
      </c>
      <c r="I30" s="47" t="s">
        <v>463</v>
      </c>
      <c r="J30" s="47" t="s">
        <v>1321</v>
      </c>
      <c r="K30" s="47" t="s">
        <v>1407</v>
      </c>
      <c r="L30" s="47" t="s">
        <v>68</v>
      </c>
      <c r="M30" s="47" t="s">
        <v>1324</v>
      </c>
      <c r="N30" s="47">
        <v>1</v>
      </c>
      <c r="O30" s="47" t="s">
        <v>291</v>
      </c>
      <c r="P30" s="47" t="s">
        <v>291</v>
      </c>
      <c r="Q30" s="47" t="s">
        <v>1325</v>
      </c>
      <c r="R30" s="48">
        <v>44564</v>
      </c>
      <c r="S30" s="72">
        <v>44620</v>
      </c>
      <c r="T30" s="72">
        <v>44628</v>
      </c>
      <c r="U30" s="47" t="s">
        <v>1326</v>
      </c>
      <c r="V30" s="47" t="s">
        <v>1408</v>
      </c>
      <c r="W30" s="47" t="s">
        <v>82</v>
      </c>
      <c r="X30" s="47">
        <v>0</v>
      </c>
      <c r="Y30" s="47">
        <v>0</v>
      </c>
      <c r="Z30" s="142">
        <f>2/2</f>
        <v>1</v>
      </c>
    </row>
    <row r="31" spans="1:26" x14ac:dyDescent="0.25">
      <c r="A31" s="47" t="s">
        <v>1328</v>
      </c>
      <c r="B31" s="47" t="s">
        <v>1418</v>
      </c>
      <c r="C31" s="47">
        <v>1</v>
      </c>
      <c r="D31" s="47">
        <v>2021</v>
      </c>
      <c r="E31" s="47" t="s">
        <v>1318</v>
      </c>
      <c r="F31" s="47" t="s">
        <v>1319</v>
      </c>
      <c r="G31" s="72">
        <v>44532</v>
      </c>
      <c r="H31" s="47" t="s">
        <v>1419</v>
      </c>
      <c r="I31" s="47" t="s">
        <v>525</v>
      </c>
      <c r="J31" s="47" t="s">
        <v>1420</v>
      </c>
      <c r="K31" s="47" t="s">
        <v>1421</v>
      </c>
      <c r="L31" s="47" t="s">
        <v>68</v>
      </c>
      <c r="M31" s="47" t="s">
        <v>1422</v>
      </c>
      <c r="N31" s="47">
        <v>2</v>
      </c>
      <c r="O31" s="47" t="s">
        <v>291</v>
      </c>
      <c r="P31" s="47" t="s">
        <v>291</v>
      </c>
      <c r="Q31" s="47" t="s">
        <v>1325</v>
      </c>
      <c r="R31" s="48">
        <v>44564</v>
      </c>
      <c r="S31" s="72">
        <v>44620</v>
      </c>
      <c r="T31" s="72">
        <v>44628</v>
      </c>
      <c r="U31" s="47" t="s">
        <v>1326</v>
      </c>
      <c r="V31" s="47" t="s">
        <v>1423</v>
      </c>
      <c r="W31" s="47" t="s">
        <v>82</v>
      </c>
      <c r="X31" s="47">
        <v>0</v>
      </c>
      <c r="Y31" s="47">
        <v>0</v>
      </c>
      <c r="Z31" s="142"/>
    </row>
    <row r="32" spans="1:26" x14ac:dyDescent="0.25">
      <c r="A32" s="47" t="s">
        <v>1328</v>
      </c>
      <c r="B32" s="47" t="s">
        <v>1397</v>
      </c>
      <c r="C32" s="47">
        <v>1</v>
      </c>
      <c r="D32" s="47">
        <v>2021</v>
      </c>
      <c r="E32" s="47" t="s">
        <v>1398</v>
      </c>
      <c r="F32" s="47" t="s">
        <v>243</v>
      </c>
      <c r="G32" s="72">
        <v>44270</v>
      </c>
      <c r="H32" s="47" t="s">
        <v>1399</v>
      </c>
      <c r="I32" s="47" t="s">
        <v>244</v>
      </c>
      <c r="J32" s="47" t="s">
        <v>1400</v>
      </c>
      <c r="K32" s="47" t="s">
        <v>1401</v>
      </c>
      <c r="L32" s="47" t="s">
        <v>48</v>
      </c>
      <c r="M32" s="47" t="s">
        <v>1402</v>
      </c>
      <c r="N32" s="47">
        <v>2</v>
      </c>
      <c r="O32" s="47" t="s">
        <v>60</v>
      </c>
      <c r="P32" s="47" t="s">
        <v>60</v>
      </c>
      <c r="Q32" s="47" t="s">
        <v>247</v>
      </c>
      <c r="R32" s="48">
        <v>44348</v>
      </c>
      <c r="S32" s="72">
        <v>44607</v>
      </c>
      <c r="T32" s="72">
        <v>44607</v>
      </c>
      <c r="U32" s="47" t="s">
        <v>1326</v>
      </c>
      <c r="V32" s="47" t="s">
        <v>1403</v>
      </c>
      <c r="W32" s="47" t="s">
        <v>82</v>
      </c>
      <c r="X32" s="47">
        <v>0</v>
      </c>
      <c r="Y32" s="47">
        <v>0</v>
      </c>
      <c r="Z32" s="142">
        <f>2/2</f>
        <v>1</v>
      </c>
    </row>
    <row r="33" spans="1:26" x14ac:dyDescent="0.25">
      <c r="A33" s="47" t="s">
        <v>1328</v>
      </c>
      <c r="B33" s="47" t="s">
        <v>1397</v>
      </c>
      <c r="C33" s="47">
        <v>2</v>
      </c>
      <c r="D33" s="47">
        <v>2021</v>
      </c>
      <c r="E33" s="47" t="s">
        <v>1398</v>
      </c>
      <c r="F33" s="47" t="s">
        <v>243</v>
      </c>
      <c r="G33" s="72">
        <v>44270</v>
      </c>
      <c r="H33" s="47" t="s">
        <v>1399</v>
      </c>
      <c r="I33" s="47" t="s">
        <v>244</v>
      </c>
      <c r="J33" s="47" t="s">
        <v>1400</v>
      </c>
      <c r="K33" s="47" t="s">
        <v>1404</v>
      </c>
      <c r="L33" s="47" t="s">
        <v>36</v>
      </c>
      <c r="M33" s="47" t="s">
        <v>1405</v>
      </c>
      <c r="N33" s="47">
        <v>6</v>
      </c>
      <c r="O33" s="47" t="s">
        <v>60</v>
      </c>
      <c r="P33" s="47" t="s">
        <v>60</v>
      </c>
      <c r="Q33" s="47" t="s">
        <v>247</v>
      </c>
      <c r="R33" s="48">
        <v>44348</v>
      </c>
      <c r="S33" s="72">
        <v>44607</v>
      </c>
      <c r="T33" s="72">
        <v>44607</v>
      </c>
      <c r="U33" s="47" t="s">
        <v>1326</v>
      </c>
      <c r="V33" s="47" t="s">
        <v>1406</v>
      </c>
      <c r="W33" s="47" t="s">
        <v>82</v>
      </c>
      <c r="X33" s="47">
        <v>0</v>
      </c>
      <c r="Y33" s="47">
        <v>0</v>
      </c>
      <c r="Z33" s="142"/>
    </row>
    <row r="34" spans="1:26" x14ac:dyDescent="0.25">
      <c r="A34" s="47" t="s">
        <v>1328</v>
      </c>
      <c r="B34" s="47" t="s">
        <v>105</v>
      </c>
      <c r="C34" s="47">
        <v>4</v>
      </c>
      <c r="D34" s="47">
        <v>2021</v>
      </c>
      <c r="E34" s="47" t="s">
        <v>106</v>
      </c>
      <c r="F34" s="47" t="s">
        <v>107</v>
      </c>
      <c r="G34" s="72">
        <v>44440</v>
      </c>
      <c r="H34" s="47" t="s">
        <v>108</v>
      </c>
      <c r="I34" s="47" t="s">
        <v>109</v>
      </c>
      <c r="J34" s="47" t="s">
        <v>110</v>
      </c>
      <c r="K34" s="47" t="s">
        <v>1363</v>
      </c>
      <c r="L34" s="47" t="s">
        <v>68</v>
      </c>
      <c r="M34" s="47" t="s">
        <v>1364</v>
      </c>
      <c r="N34" s="47">
        <v>1</v>
      </c>
      <c r="O34" s="47" t="s">
        <v>113</v>
      </c>
      <c r="P34" s="47" t="s">
        <v>114</v>
      </c>
      <c r="Q34" s="47" t="s">
        <v>115</v>
      </c>
      <c r="R34" s="48">
        <v>44531</v>
      </c>
      <c r="S34" s="72">
        <v>44620</v>
      </c>
      <c r="T34" s="72">
        <v>44628</v>
      </c>
      <c r="U34" s="47" t="s">
        <v>1186</v>
      </c>
      <c r="V34" s="47" t="s">
        <v>1365</v>
      </c>
      <c r="W34" s="47" t="s">
        <v>82</v>
      </c>
      <c r="X34" s="47">
        <v>0</v>
      </c>
      <c r="Y34" s="47">
        <v>0</v>
      </c>
      <c r="Z34" s="142">
        <f>2/2</f>
        <v>1</v>
      </c>
    </row>
    <row r="35" spans="1:26" x14ac:dyDescent="0.25">
      <c r="A35" s="47" t="s">
        <v>1328</v>
      </c>
      <c r="B35" s="47" t="s">
        <v>1409</v>
      </c>
      <c r="C35" s="47">
        <v>1</v>
      </c>
      <c r="D35" s="47">
        <v>2021</v>
      </c>
      <c r="E35" s="47" t="s">
        <v>106</v>
      </c>
      <c r="F35" s="47" t="s">
        <v>1319</v>
      </c>
      <c r="G35" s="72">
        <v>44533</v>
      </c>
      <c r="H35" s="47" t="s">
        <v>1410</v>
      </c>
      <c r="I35" s="47" t="s">
        <v>1411</v>
      </c>
      <c r="J35" s="47" t="s">
        <v>1412</v>
      </c>
      <c r="K35" s="47" t="s">
        <v>1413</v>
      </c>
      <c r="L35" s="47" t="s">
        <v>36</v>
      </c>
      <c r="M35" s="47" t="s">
        <v>1414</v>
      </c>
      <c r="N35" s="47" t="s">
        <v>1415</v>
      </c>
      <c r="O35" s="47" t="s">
        <v>113</v>
      </c>
      <c r="P35" s="47" t="s">
        <v>114</v>
      </c>
      <c r="Q35" s="47" t="s">
        <v>1416</v>
      </c>
      <c r="R35" s="48">
        <v>44564</v>
      </c>
      <c r="S35" s="72">
        <v>44620</v>
      </c>
      <c r="T35" s="72">
        <v>44628</v>
      </c>
      <c r="U35" s="47" t="s">
        <v>1186</v>
      </c>
      <c r="V35" s="47" t="s">
        <v>1417</v>
      </c>
      <c r="W35" s="47" t="s">
        <v>82</v>
      </c>
      <c r="X35" s="47">
        <v>0</v>
      </c>
      <c r="Y35" s="47">
        <v>0</v>
      </c>
      <c r="Z35" s="142"/>
    </row>
    <row r="36" spans="1:26" s="51" customFormat="1" x14ac:dyDescent="0.25">
      <c r="A36" s="51" t="s">
        <v>1424</v>
      </c>
      <c r="B36" s="51" t="s">
        <v>1425</v>
      </c>
      <c r="C36" s="51">
        <v>1</v>
      </c>
      <c r="D36" s="51">
        <v>2021</v>
      </c>
      <c r="E36" s="51" t="s">
        <v>30</v>
      </c>
      <c r="F36" s="51" t="s">
        <v>162</v>
      </c>
      <c r="G36" s="52">
        <v>44495</v>
      </c>
      <c r="H36" s="51" t="s">
        <v>1426</v>
      </c>
      <c r="I36" s="51" t="s">
        <v>164</v>
      </c>
      <c r="J36" s="51" t="s">
        <v>1427</v>
      </c>
      <c r="K36" s="51" t="s">
        <v>1428</v>
      </c>
      <c r="L36" s="51" t="s">
        <v>174</v>
      </c>
      <c r="M36" s="51" t="s">
        <v>1429</v>
      </c>
      <c r="N36" s="51">
        <v>1</v>
      </c>
      <c r="O36" s="51" t="s">
        <v>176</v>
      </c>
      <c r="P36" s="51" t="s">
        <v>177</v>
      </c>
      <c r="Q36" s="51" t="s">
        <v>178</v>
      </c>
      <c r="R36" s="52">
        <v>44504</v>
      </c>
      <c r="S36" s="52">
        <v>44865</v>
      </c>
      <c r="T36" s="52">
        <v>44658</v>
      </c>
      <c r="U36" s="51" t="s">
        <v>1299</v>
      </c>
      <c r="V36" s="51" t="s">
        <v>1430</v>
      </c>
      <c r="W36" s="51" t="s">
        <v>82</v>
      </c>
      <c r="X36" s="51">
        <v>0</v>
      </c>
      <c r="Y36" s="51">
        <v>0</v>
      </c>
    </row>
    <row r="37" spans="1:26" s="51" customFormat="1" x14ac:dyDescent="0.25">
      <c r="A37" s="51" t="s">
        <v>1424</v>
      </c>
      <c r="B37" s="51" t="s">
        <v>1317</v>
      </c>
      <c r="C37" s="51">
        <v>1</v>
      </c>
      <c r="D37" s="51">
        <v>2021</v>
      </c>
      <c r="E37" s="51" t="s">
        <v>106</v>
      </c>
      <c r="F37" s="51" t="s">
        <v>1319</v>
      </c>
      <c r="G37" s="52">
        <v>44533</v>
      </c>
      <c r="H37" s="51" t="s">
        <v>1431</v>
      </c>
      <c r="I37" s="51" t="s">
        <v>1411</v>
      </c>
      <c r="J37" s="51" t="s">
        <v>1432</v>
      </c>
      <c r="K37" s="51" t="s">
        <v>1433</v>
      </c>
      <c r="L37" s="51" t="s">
        <v>36</v>
      </c>
      <c r="M37" s="51" t="s">
        <v>1434</v>
      </c>
      <c r="N37" s="51">
        <v>1</v>
      </c>
      <c r="O37" s="51" t="s">
        <v>113</v>
      </c>
      <c r="P37" s="51" t="s">
        <v>114</v>
      </c>
      <c r="Q37" s="51" t="s">
        <v>1416</v>
      </c>
      <c r="R37" s="52">
        <v>44564</v>
      </c>
      <c r="S37" s="52">
        <v>44773</v>
      </c>
      <c r="T37" s="52">
        <v>44659</v>
      </c>
      <c r="U37" s="51" t="s">
        <v>1186</v>
      </c>
      <c r="V37" s="51" t="s">
        <v>1435</v>
      </c>
      <c r="W37" s="51" t="s">
        <v>82</v>
      </c>
      <c r="X37" s="51">
        <v>0</v>
      </c>
      <c r="Y37" s="51">
        <v>0</v>
      </c>
    </row>
    <row r="38" spans="1:26" s="51" customFormat="1" x14ac:dyDescent="0.25">
      <c r="A38" s="51" t="s">
        <v>1424</v>
      </c>
      <c r="B38" s="51" t="s">
        <v>1436</v>
      </c>
      <c r="C38" s="51">
        <v>1</v>
      </c>
      <c r="D38" s="51">
        <v>2021</v>
      </c>
      <c r="E38" s="51" t="s">
        <v>106</v>
      </c>
      <c r="F38" s="51" t="s">
        <v>1319</v>
      </c>
      <c r="G38" s="52">
        <v>44533</v>
      </c>
      <c r="H38" s="51" t="s">
        <v>1437</v>
      </c>
      <c r="I38" s="51" t="s">
        <v>1411</v>
      </c>
      <c r="J38" s="51" t="s">
        <v>1438</v>
      </c>
      <c r="K38" s="51" t="s">
        <v>1439</v>
      </c>
      <c r="L38" s="51" t="s">
        <v>36</v>
      </c>
      <c r="M38" s="51" t="s">
        <v>1440</v>
      </c>
      <c r="N38" s="51">
        <v>1</v>
      </c>
      <c r="O38" s="51" t="s">
        <v>113</v>
      </c>
      <c r="P38" s="51" t="s">
        <v>114</v>
      </c>
      <c r="Q38" s="51" t="s">
        <v>1416</v>
      </c>
      <c r="R38" s="52">
        <v>44564</v>
      </c>
      <c r="S38" s="52">
        <v>44773</v>
      </c>
      <c r="T38" s="52">
        <v>44659</v>
      </c>
      <c r="U38" s="51" t="s">
        <v>1186</v>
      </c>
      <c r="V38" s="51" t="s">
        <v>1441</v>
      </c>
      <c r="W38" s="51" t="s">
        <v>82</v>
      </c>
      <c r="X38" s="51">
        <v>0</v>
      </c>
      <c r="Y38" s="51">
        <v>0</v>
      </c>
    </row>
    <row r="39" spans="1:26" s="51" customFormat="1" x14ac:dyDescent="0.25">
      <c r="A39" s="51" t="s">
        <v>1424</v>
      </c>
      <c r="B39" s="51" t="s">
        <v>1442</v>
      </c>
      <c r="C39" s="51">
        <v>5</v>
      </c>
      <c r="D39" s="51">
        <v>2021</v>
      </c>
      <c r="E39" s="51" t="s">
        <v>106</v>
      </c>
      <c r="F39" s="51" t="s">
        <v>1319</v>
      </c>
      <c r="G39" s="52">
        <v>44533</v>
      </c>
      <c r="H39" s="51" t="s">
        <v>1443</v>
      </c>
      <c r="I39" s="51" t="s">
        <v>1411</v>
      </c>
      <c r="J39" s="51" t="s">
        <v>1444</v>
      </c>
      <c r="K39" s="51" t="s">
        <v>1445</v>
      </c>
      <c r="L39" s="51" t="s">
        <v>68</v>
      </c>
      <c r="M39" s="51" t="s">
        <v>1446</v>
      </c>
      <c r="N39" s="51">
        <v>1</v>
      </c>
      <c r="O39" s="51" t="s">
        <v>113</v>
      </c>
      <c r="P39" s="51" t="s">
        <v>114</v>
      </c>
      <c r="Q39" s="51" t="s">
        <v>1416</v>
      </c>
      <c r="R39" s="52">
        <v>44572</v>
      </c>
      <c r="S39" s="52">
        <v>44773</v>
      </c>
      <c r="T39" s="52">
        <v>44659</v>
      </c>
      <c r="U39" s="51" t="s">
        <v>1186</v>
      </c>
      <c r="V39" s="51" t="s">
        <v>1447</v>
      </c>
      <c r="W39" s="51" t="s">
        <v>82</v>
      </c>
      <c r="X39" s="51">
        <v>0</v>
      </c>
      <c r="Y39" s="51">
        <v>0</v>
      </c>
    </row>
    <row r="40" spans="1:26" s="51" customFormat="1" x14ac:dyDescent="0.25">
      <c r="A40" s="51" t="s">
        <v>1424</v>
      </c>
      <c r="B40" s="51" t="s">
        <v>1448</v>
      </c>
      <c r="C40" s="51">
        <v>3</v>
      </c>
      <c r="D40" s="51">
        <v>2021</v>
      </c>
      <c r="E40" s="51" t="s">
        <v>106</v>
      </c>
      <c r="F40" s="51" t="s">
        <v>1319</v>
      </c>
      <c r="G40" s="52">
        <v>44533</v>
      </c>
      <c r="H40" s="51" t="s">
        <v>1449</v>
      </c>
      <c r="I40" s="51" t="s">
        <v>1411</v>
      </c>
      <c r="J40" s="51" t="s">
        <v>1450</v>
      </c>
      <c r="K40" s="51" t="s">
        <v>1451</v>
      </c>
      <c r="L40" s="51" t="s">
        <v>36</v>
      </c>
      <c r="M40" s="51" t="s">
        <v>1452</v>
      </c>
      <c r="N40" s="51">
        <v>1</v>
      </c>
      <c r="O40" s="51" t="s">
        <v>113</v>
      </c>
      <c r="P40" s="51" t="s">
        <v>114</v>
      </c>
      <c r="Q40" s="51" t="s">
        <v>1416</v>
      </c>
      <c r="R40" s="52">
        <v>44558</v>
      </c>
      <c r="S40" s="52">
        <v>44773</v>
      </c>
      <c r="T40" s="52">
        <v>44659</v>
      </c>
      <c r="U40" s="51" t="s">
        <v>1186</v>
      </c>
      <c r="V40" s="51" t="s">
        <v>1453</v>
      </c>
      <c r="W40" s="51" t="s">
        <v>82</v>
      </c>
      <c r="X40" s="51">
        <v>0</v>
      </c>
      <c r="Y40" s="51">
        <v>0</v>
      </c>
    </row>
    <row r="41" spans="1:26" s="51" customFormat="1" x14ac:dyDescent="0.25">
      <c r="A41" s="51" t="s">
        <v>1424</v>
      </c>
      <c r="B41" s="51" t="s">
        <v>1454</v>
      </c>
      <c r="C41" s="51">
        <v>2</v>
      </c>
      <c r="D41" s="51">
        <v>2021</v>
      </c>
      <c r="E41" s="51" t="s">
        <v>106</v>
      </c>
      <c r="F41" s="51" t="s">
        <v>1319</v>
      </c>
      <c r="G41" s="52">
        <v>44533</v>
      </c>
      <c r="H41" s="51" t="s">
        <v>1455</v>
      </c>
      <c r="I41" s="51" t="s">
        <v>1411</v>
      </c>
      <c r="J41" s="51" t="s">
        <v>1456</v>
      </c>
      <c r="K41" s="51" t="s">
        <v>1457</v>
      </c>
      <c r="L41" s="51" t="s">
        <v>660</v>
      </c>
      <c r="M41" s="51" t="s">
        <v>1458</v>
      </c>
      <c r="N41" s="51" t="s">
        <v>1459</v>
      </c>
      <c r="O41" s="51" t="s">
        <v>113</v>
      </c>
      <c r="P41" s="51" t="s">
        <v>114</v>
      </c>
      <c r="Q41" s="51" t="s">
        <v>1416</v>
      </c>
      <c r="R41" s="52">
        <v>44564</v>
      </c>
      <c r="S41" s="52">
        <v>44773</v>
      </c>
      <c r="T41" s="52">
        <v>44659</v>
      </c>
      <c r="U41" s="51" t="s">
        <v>1186</v>
      </c>
      <c r="V41" s="51" t="s">
        <v>1460</v>
      </c>
      <c r="W41" s="51" t="s">
        <v>82</v>
      </c>
      <c r="X41" s="51">
        <v>0</v>
      </c>
      <c r="Y41" s="51">
        <v>0</v>
      </c>
    </row>
    <row r="42" spans="1:26" s="51" customFormat="1" x14ac:dyDescent="0.25">
      <c r="A42" s="51" t="s">
        <v>1424</v>
      </c>
      <c r="B42" s="51" t="s">
        <v>1461</v>
      </c>
      <c r="C42" s="51">
        <v>1</v>
      </c>
      <c r="D42" s="51">
        <v>2022</v>
      </c>
      <c r="E42" s="51" t="s">
        <v>249</v>
      </c>
      <c r="F42" s="51" t="s">
        <v>250</v>
      </c>
      <c r="G42" s="52">
        <v>44603</v>
      </c>
      <c r="H42" s="51" t="s">
        <v>1462</v>
      </c>
      <c r="I42" s="51" t="s">
        <v>252</v>
      </c>
      <c r="J42" s="51" t="s">
        <v>1463</v>
      </c>
      <c r="K42" s="51" t="s">
        <v>1464</v>
      </c>
      <c r="L42" s="51" t="s">
        <v>36</v>
      </c>
      <c r="M42" s="51" t="s">
        <v>1465</v>
      </c>
      <c r="N42" s="51">
        <v>1</v>
      </c>
      <c r="O42" s="51" t="s">
        <v>113</v>
      </c>
      <c r="P42" s="51" t="s">
        <v>256</v>
      </c>
      <c r="Q42" s="51" t="s">
        <v>257</v>
      </c>
      <c r="R42" s="52">
        <v>44627</v>
      </c>
      <c r="S42" s="52">
        <v>44742</v>
      </c>
      <c r="T42" s="52">
        <v>44658</v>
      </c>
      <c r="U42" s="51" t="s">
        <v>1212</v>
      </c>
      <c r="V42" s="51" t="s">
        <v>1466</v>
      </c>
      <c r="W42" s="51" t="s">
        <v>82</v>
      </c>
      <c r="X42" s="51">
        <v>0</v>
      </c>
      <c r="Y42" s="51">
        <v>0</v>
      </c>
    </row>
    <row r="43" spans="1:26" s="51" customFormat="1" x14ac:dyDescent="0.25">
      <c r="A43" s="47" t="s">
        <v>1467</v>
      </c>
      <c r="B43" s="47" t="s">
        <v>1468</v>
      </c>
      <c r="C43" s="47">
        <v>1</v>
      </c>
      <c r="D43" s="47">
        <v>2021</v>
      </c>
      <c r="E43" s="47" t="s">
        <v>95</v>
      </c>
      <c r="F43" s="47" t="s">
        <v>96</v>
      </c>
      <c r="G43" s="48">
        <v>44494</v>
      </c>
      <c r="H43" s="47" t="s">
        <v>1469</v>
      </c>
      <c r="I43" s="47" t="s">
        <v>98</v>
      </c>
      <c r="J43" s="47" t="s">
        <v>1470</v>
      </c>
      <c r="K43" s="47" t="s">
        <v>1471</v>
      </c>
      <c r="L43" s="47" t="s">
        <v>68</v>
      </c>
      <c r="M43" s="47" t="s">
        <v>1472</v>
      </c>
      <c r="N43" s="47">
        <v>2</v>
      </c>
      <c r="O43" s="47" t="s">
        <v>102</v>
      </c>
      <c r="P43" s="47" t="s">
        <v>103</v>
      </c>
      <c r="Q43" s="47" t="s">
        <v>104</v>
      </c>
      <c r="R43" s="48">
        <v>44531</v>
      </c>
      <c r="S43" s="48">
        <v>44681</v>
      </c>
      <c r="T43" s="48">
        <v>44687</v>
      </c>
      <c r="U43" s="47" t="s">
        <v>1212</v>
      </c>
      <c r="V43" s="47" t="s">
        <v>1473</v>
      </c>
      <c r="W43" s="47" t="s">
        <v>82</v>
      </c>
      <c r="X43" s="47">
        <v>0</v>
      </c>
      <c r="Y43" s="47">
        <v>0</v>
      </c>
    </row>
    <row r="44" spans="1:26" s="51" customFormat="1" x14ac:dyDescent="0.25">
      <c r="A44" s="47" t="s">
        <v>1467</v>
      </c>
      <c r="B44" s="47" t="s">
        <v>185</v>
      </c>
      <c r="C44" s="47">
        <v>5</v>
      </c>
      <c r="D44" s="47">
        <v>2021</v>
      </c>
      <c r="E44" s="47" t="s">
        <v>30</v>
      </c>
      <c r="F44" s="47" t="s">
        <v>186</v>
      </c>
      <c r="G44" s="48">
        <v>44523</v>
      </c>
      <c r="H44" s="47" t="s">
        <v>187</v>
      </c>
      <c r="I44" s="47" t="s">
        <v>232</v>
      </c>
      <c r="J44" s="47" t="s">
        <v>1474</v>
      </c>
      <c r="K44" s="47" t="s">
        <v>1475</v>
      </c>
      <c r="L44" s="47" t="s">
        <v>68</v>
      </c>
      <c r="M44" s="47" t="s">
        <v>1476</v>
      </c>
      <c r="N44" s="47">
        <v>3</v>
      </c>
      <c r="O44" s="47" t="s">
        <v>102</v>
      </c>
      <c r="P44" s="47" t="s">
        <v>103</v>
      </c>
      <c r="Q44" s="47" t="s">
        <v>104</v>
      </c>
      <c r="R44" s="48">
        <v>44545</v>
      </c>
      <c r="S44" s="48">
        <v>44681</v>
      </c>
      <c r="T44" s="48">
        <v>44687</v>
      </c>
      <c r="U44" s="47" t="s">
        <v>1212</v>
      </c>
      <c r="V44" s="47" t="s">
        <v>1477</v>
      </c>
      <c r="W44" s="47" t="s">
        <v>82</v>
      </c>
      <c r="X44" s="47">
        <v>0</v>
      </c>
      <c r="Y44" s="47">
        <v>0</v>
      </c>
    </row>
    <row r="45" spans="1:26" s="51" customFormat="1" x14ac:dyDescent="0.25">
      <c r="A45" s="47" t="s">
        <v>1467</v>
      </c>
      <c r="B45" s="47" t="s">
        <v>1285</v>
      </c>
      <c r="C45" s="47">
        <v>1</v>
      </c>
      <c r="D45" s="47">
        <v>2021</v>
      </c>
      <c r="E45" s="47" t="s">
        <v>1286</v>
      </c>
      <c r="F45" s="47" t="s">
        <v>1287</v>
      </c>
      <c r="G45" s="48">
        <v>44524</v>
      </c>
      <c r="H45" s="47" t="s">
        <v>1288</v>
      </c>
      <c r="I45" s="47" t="s">
        <v>1289</v>
      </c>
      <c r="J45" s="47" t="s">
        <v>1290</v>
      </c>
      <c r="K45" s="47" t="s">
        <v>1478</v>
      </c>
      <c r="L45" s="47" t="s">
        <v>48</v>
      </c>
      <c r="M45" s="47" t="s">
        <v>1479</v>
      </c>
      <c r="N45" s="47" t="s">
        <v>1480</v>
      </c>
      <c r="O45" s="47" t="s">
        <v>113</v>
      </c>
      <c r="P45" s="47" t="s">
        <v>113</v>
      </c>
      <c r="Q45" s="47" t="s">
        <v>1294</v>
      </c>
      <c r="R45" s="48">
        <v>44902</v>
      </c>
      <c r="S45" s="48">
        <v>44680</v>
      </c>
      <c r="T45" s="48">
        <v>44690</v>
      </c>
      <c r="U45" s="47" t="s">
        <v>1186</v>
      </c>
      <c r="V45" s="47" t="s">
        <v>1481</v>
      </c>
      <c r="W45" s="47" t="s">
        <v>82</v>
      </c>
      <c r="X45" s="47">
        <v>0</v>
      </c>
      <c r="Y45" s="47">
        <v>0</v>
      </c>
    </row>
    <row r="46" spans="1:26" s="51" customFormat="1" x14ac:dyDescent="0.25">
      <c r="A46" s="47" t="s">
        <v>1467</v>
      </c>
      <c r="B46" s="47" t="s">
        <v>1285</v>
      </c>
      <c r="C46" s="47">
        <v>3</v>
      </c>
      <c r="D46" s="47">
        <v>2021</v>
      </c>
      <c r="E46" s="47" t="s">
        <v>1286</v>
      </c>
      <c r="F46" s="47" t="s">
        <v>1287</v>
      </c>
      <c r="G46" s="48">
        <v>44524</v>
      </c>
      <c r="H46" s="47" t="s">
        <v>1288</v>
      </c>
      <c r="I46" s="47" t="s">
        <v>1289</v>
      </c>
      <c r="J46" s="47" t="s">
        <v>1290</v>
      </c>
      <c r="K46" s="47" t="s">
        <v>1482</v>
      </c>
      <c r="L46" s="47" t="s">
        <v>1137</v>
      </c>
      <c r="M46" s="47" t="s">
        <v>1138</v>
      </c>
      <c r="N46" s="47" t="s">
        <v>1483</v>
      </c>
      <c r="O46" s="47" t="s">
        <v>113</v>
      </c>
      <c r="P46" s="47" t="s">
        <v>113</v>
      </c>
      <c r="Q46" s="47" t="s">
        <v>1294</v>
      </c>
      <c r="R46" s="48">
        <v>44902</v>
      </c>
      <c r="S46" s="48">
        <v>44742</v>
      </c>
      <c r="T46" s="48">
        <v>44690</v>
      </c>
      <c r="U46" s="47" t="s">
        <v>1186</v>
      </c>
      <c r="V46" s="47" t="s">
        <v>1484</v>
      </c>
      <c r="W46" s="47" t="s">
        <v>82</v>
      </c>
      <c r="X46" s="47">
        <v>0</v>
      </c>
      <c r="Y46" s="47">
        <v>0</v>
      </c>
    </row>
    <row r="47" spans="1:26" s="51" customFormat="1" x14ac:dyDescent="0.25">
      <c r="A47" s="47" t="s">
        <v>1467</v>
      </c>
      <c r="B47" s="47" t="s">
        <v>1317</v>
      </c>
      <c r="C47" s="47">
        <v>1</v>
      </c>
      <c r="D47" s="47">
        <v>2021</v>
      </c>
      <c r="E47" s="47" t="s">
        <v>106</v>
      </c>
      <c r="F47" s="47" t="s">
        <v>1319</v>
      </c>
      <c r="G47" s="48">
        <v>44533</v>
      </c>
      <c r="H47" s="47" t="s">
        <v>1431</v>
      </c>
      <c r="I47" s="47" t="s">
        <v>1411</v>
      </c>
      <c r="J47" s="47" t="s">
        <v>1432</v>
      </c>
      <c r="K47" s="47" t="s">
        <v>1433</v>
      </c>
      <c r="L47" s="47" t="s">
        <v>36</v>
      </c>
      <c r="M47" s="47" t="s">
        <v>1434</v>
      </c>
      <c r="N47" s="47">
        <v>1</v>
      </c>
      <c r="O47" s="47" t="s">
        <v>113</v>
      </c>
      <c r="P47" s="47" t="s">
        <v>114</v>
      </c>
      <c r="Q47" s="47" t="s">
        <v>1416</v>
      </c>
      <c r="R47" s="48">
        <v>44564</v>
      </c>
      <c r="S47" s="48">
        <v>44773</v>
      </c>
      <c r="T47" s="48">
        <v>44690</v>
      </c>
      <c r="U47" s="47" t="s">
        <v>1186</v>
      </c>
      <c r="V47" s="47" t="s">
        <v>1485</v>
      </c>
      <c r="W47" s="47" t="s">
        <v>82</v>
      </c>
      <c r="X47" s="47">
        <v>0</v>
      </c>
      <c r="Y47" s="47">
        <v>0</v>
      </c>
    </row>
    <row r="48" spans="1:26" s="51" customFormat="1" x14ac:dyDescent="0.25">
      <c r="A48" s="47" t="s">
        <v>1467</v>
      </c>
      <c r="B48" s="47" t="s">
        <v>1486</v>
      </c>
      <c r="C48" s="47">
        <v>1</v>
      </c>
      <c r="D48" s="47">
        <v>2021</v>
      </c>
      <c r="E48" s="47" t="s">
        <v>106</v>
      </c>
      <c r="F48" s="47" t="s">
        <v>1319</v>
      </c>
      <c r="G48" s="48">
        <v>44533</v>
      </c>
      <c r="H48" s="47" t="s">
        <v>1487</v>
      </c>
      <c r="I48" s="47" t="s">
        <v>1411</v>
      </c>
      <c r="J48" s="47" t="s">
        <v>1488</v>
      </c>
      <c r="K48" s="47" t="s">
        <v>1489</v>
      </c>
      <c r="L48" s="47" t="s">
        <v>36</v>
      </c>
      <c r="M48" s="47" t="s">
        <v>1490</v>
      </c>
      <c r="N48" s="47" t="s">
        <v>1491</v>
      </c>
      <c r="O48" s="47" t="s">
        <v>113</v>
      </c>
      <c r="P48" s="47" t="s">
        <v>114</v>
      </c>
      <c r="Q48" s="47" t="s">
        <v>1416</v>
      </c>
      <c r="R48" s="48">
        <v>44564</v>
      </c>
      <c r="S48" s="48">
        <v>44773</v>
      </c>
      <c r="T48" s="48">
        <v>44690</v>
      </c>
      <c r="U48" s="47" t="s">
        <v>1186</v>
      </c>
      <c r="V48" s="47" t="s">
        <v>1492</v>
      </c>
      <c r="W48" s="47" t="s">
        <v>82</v>
      </c>
      <c r="X48" s="47">
        <v>0</v>
      </c>
      <c r="Y48" s="47">
        <v>0</v>
      </c>
    </row>
    <row r="49" spans="1:25" s="51" customFormat="1" x14ac:dyDescent="0.25">
      <c r="A49" s="47" t="s">
        <v>1467</v>
      </c>
      <c r="B49" s="47" t="s">
        <v>1493</v>
      </c>
      <c r="C49" s="47">
        <v>1</v>
      </c>
      <c r="D49" s="47">
        <v>2021</v>
      </c>
      <c r="E49" s="47" t="s">
        <v>106</v>
      </c>
      <c r="F49" s="47" t="s">
        <v>1319</v>
      </c>
      <c r="G49" s="48">
        <v>44533</v>
      </c>
      <c r="H49" s="47" t="s">
        <v>1494</v>
      </c>
      <c r="I49" s="47" t="s">
        <v>1411</v>
      </c>
      <c r="J49" s="47" t="s">
        <v>1495</v>
      </c>
      <c r="K49" s="47" t="s">
        <v>1496</v>
      </c>
      <c r="L49" s="47" t="s">
        <v>36</v>
      </c>
      <c r="M49" s="47" t="s">
        <v>1497</v>
      </c>
      <c r="N49" s="47" t="s">
        <v>674</v>
      </c>
      <c r="O49" s="47" t="s">
        <v>113</v>
      </c>
      <c r="P49" s="47" t="s">
        <v>114</v>
      </c>
      <c r="Q49" s="47" t="s">
        <v>1416</v>
      </c>
      <c r="R49" s="48">
        <v>44564</v>
      </c>
      <c r="S49" s="48">
        <v>44773</v>
      </c>
      <c r="T49" s="48">
        <v>44690</v>
      </c>
      <c r="U49" s="47" t="s">
        <v>1186</v>
      </c>
      <c r="V49" s="47" t="s">
        <v>1498</v>
      </c>
      <c r="W49" s="47" t="s">
        <v>82</v>
      </c>
      <c r="X49" s="47">
        <v>0</v>
      </c>
      <c r="Y49" s="47">
        <v>0</v>
      </c>
    </row>
    <row r="50" spans="1:25" s="51" customFormat="1" x14ac:dyDescent="0.25">
      <c r="A50" s="47" t="s">
        <v>1467</v>
      </c>
      <c r="B50" s="47" t="s">
        <v>1499</v>
      </c>
      <c r="C50" s="47">
        <v>1</v>
      </c>
      <c r="D50" s="47">
        <v>2021</v>
      </c>
      <c r="E50" s="47" t="s">
        <v>1500</v>
      </c>
      <c r="F50" s="47" t="s">
        <v>1319</v>
      </c>
      <c r="G50" s="48">
        <v>44533</v>
      </c>
      <c r="H50" s="47" t="s">
        <v>1501</v>
      </c>
      <c r="I50" s="47" t="s">
        <v>1411</v>
      </c>
      <c r="J50" s="47" t="s">
        <v>1502</v>
      </c>
      <c r="K50" s="47" t="s">
        <v>1503</v>
      </c>
      <c r="L50" s="47" t="s">
        <v>36</v>
      </c>
      <c r="M50" s="47" t="s">
        <v>1497</v>
      </c>
      <c r="N50" s="47">
        <v>1</v>
      </c>
      <c r="O50" s="47" t="s">
        <v>113</v>
      </c>
      <c r="P50" s="47" t="s">
        <v>1504</v>
      </c>
      <c r="Q50" s="47" t="s">
        <v>1505</v>
      </c>
      <c r="R50" s="48">
        <v>44564</v>
      </c>
      <c r="S50" s="48">
        <v>44773</v>
      </c>
      <c r="T50" s="48">
        <v>44690</v>
      </c>
      <c r="U50" s="47" t="s">
        <v>1186</v>
      </c>
      <c r="V50" s="47" t="s">
        <v>1506</v>
      </c>
      <c r="W50" s="47" t="s">
        <v>82</v>
      </c>
      <c r="X50" s="47">
        <v>0</v>
      </c>
      <c r="Y50" s="47">
        <v>0</v>
      </c>
    </row>
    <row r="51" spans="1:25" s="51" customFormat="1" x14ac:dyDescent="0.25">
      <c r="A51" s="47" t="s">
        <v>1467</v>
      </c>
      <c r="B51" s="47" t="s">
        <v>1507</v>
      </c>
      <c r="C51" s="47">
        <v>1</v>
      </c>
      <c r="D51" s="47">
        <v>2022</v>
      </c>
      <c r="E51" s="47" t="s">
        <v>249</v>
      </c>
      <c r="F51" s="47" t="s">
        <v>250</v>
      </c>
      <c r="G51" s="48">
        <v>44603</v>
      </c>
      <c r="H51" s="47" t="s">
        <v>1508</v>
      </c>
      <c r="I51" s="47" t="s">
        <v>252</v>
      </c>
      <c r="J51" s="47" t="s">
        <v>1509</v>
      </c>
      <c r="K51" s="47" t="s">
        <v>1510</v>
      </c>
      <c r="L51" s="47" t="s">
        <v>36</v>
      </c>
      <c r="M51" s="47" t="s">
        <v>1465</v>
      </c>
      <c r="N51" s="47">
        <v>1</v>
      </c>
      <c r="O51" s="47" t="s">
        <v>113</v>
      </c>
      <c r="P51" s="47" t="s">
        <v>256</v>
      </c>
      <c r="Q51" s="47" t="s">
        <v>257</v>
      </c>
      <c r="R51" s="48">
        <v>44627</v>
      </c>
      <c r="S51" s="48">
        <v>44681</v>
      </c>
      <c r="T51" s="48">
        <v>44687</v>
      </c>
      <c r="U51" s="47" t="s">
        <v>1212</v>
      </c>
      <c r="V51" s="47" t="s">
        <v>1511</v>
      </c>
      <c r="W51" s="47" t="s">
        <v>82</v>
      </c>
      <c r="X51" s="47">
        <v>0</v>
      </c>
      <c r="Y51" s="47">
        <v>0</v>
      </c>
    </row>
    <row r="52" spans="1:25" s="51" customFormat="1" x14ac:dyDescent="0.25">
      <c r="A52" s="47" t="s">
        <v>1467</v>
      </c>
      <c r="B52" s="47" t="s">
        <v>248</v>
      </c>
      <c r="C52" s="47">
        <v>1</v>
      </c>
      <c r="D52" s="47">
        <v>2022</v>
      </c>
      <c r="E52" s="47" t="s">
        <v>249</v>
      </c>
      <c r="F52" s="47" t="s">
        <v>250</v>
      </c>
      <c r="G52" s="48">
        <v>44603</v>
      </c>
      <c r="H52" s="47" t="s">
        <v>251</v>
      </c>
      <c r="I52" s="47" t="s">
        <v>252</v>
      </c>
      <c r="J52" s="47" t="s">
        <v>1512</v>
      </c>
      <c r="K52" s="47" t="s">
        <v>1513</v>
      </c>
      <c r="L52" s="47" t="s">
        <v>36</v>
      </c>
      <c r="M52" s="47" t="s">
        <v>1465</v>
      </c>
      <c r="N52" s="47">
        <v>1</v>
      </c>
      <c r="O52" s="47" t="s">
        <v>113</v>
      </c>
      <c r="P52" s="47" t="s">
        <v>256</v>
      </c>
      <c r="Q52" s="47" t="s">
        <v>257</v>
      </c>
      <c r="R52" s="48">
        <v>44627</v>
      </c>
      <c r="S52" s="48">
        <v>44681</v>
      </c>
      <c r="T52" s="48">
        <v>44687</v>
      </c>
      <c r="U52" s="47" t="s">
        <v>1212</v>
      </c>
      <c r="V52" s="47" t="s">
        <v>1514</v>
      </c>
      <c r="W52" s="47" t="s">
        <v>82</v>
      </c>
      <c r="X52" s="47">
        <v>0</v>
      </c>
      <c r="Y52" s="47">
        <v>0</v>
      </c>
    </row>
    <row r="53" spans="1:25" s="51" customFormat="1" x14ac:dyDescent="0.25">
      <c r="A53" s="47" t="s">
        <v>1467</v>
      </c>
      <c r="B53" s="47" t="s">
        <v>1515</v>
      </c>
      <c r="C53" s="47">
        <v>1</v>
      </c>
      <c r="D53" s="47">
        <v>2022</v>
      </c>
      <c r="E53" s="47" t="s">
        <v>1279</v>
      </c>
      <c r="F53" s="47" t="s">
        <v>1516</v>
      </c>
      <c r="G53" s="48" t="s">
        <v>1517</v>
      </c>
      <c r="H53" s="47" t="s">
        <v>1518</v>
      </c>
      <c r="I53" s="47" t="s">
        <v>188</v>
      </c>
      <c r="J53" s="47" t="s">
        <v>1519</v>
      </c>
      <c r="K53" s="47" t="s">
        <v>1520</v>
      </c>
      <c r="L53" s="47" t="s">
        <v>36</v>
      </c>
      <c r="M53" s="47" t="s">
        <v>1521</v>
      </c>
      <c r="N53" s="47">
        <v>1</v>
      </c>
      <c r="O53" s="47" t="s">
        <v>50</v>
      </c>
      <c r="P53" s="47" t="s">
        <v>1279</v>
      </c>
      <c r="Q53" s="47" t="s">
        <v>1522</v>
      </c>
      <c r="R53" s="48">
        <v>44643</v>
      </c>
      <c r="S53" s="48">
        <v>44666</v>
      </c>
      <c r="T53" s="48">
        <v>44678</v>
      </c>
      <c r="U53" s="47" t="s">
        <v>1280</v>
      </c>
      <c r="V53" s="47" t="s">
        <v>1523</v>
      </c>
      <c r="W53" s="47" t="s">
        <v>82</v>
      </c>
      <c r="X53" s="47">
        <v>0</v>
      </c>
      <c r="Y53" s="47">
        <v>0</v>
      </c>
    </row>
    <row r="54" spans="1:25" s="51" customFormat="1" x14ac:dyDescent="0.25">
      <c r="A54" s="51" t="s">
        <v>1524</v>
      </c>
      <c r="B54" s="51" t="s">
        <v>94</v>
      </c>
      <c r="C54" s="51">
        <v>2</v>
      </c>
      <c r="D54" s="51">
        <v>2021</v>
      </c>
      <c r="E54" s="51" t="s">
        <v>95</v>
      </c>
      <c r="F54" s="51" t="s">
        <v>96</v>
      </c>
      <c r="G54" s="52">
        <v>44494</v>
      </c>
      <c r="H54" s="51" t="s">
        <v>97</v>
      </c>
      <c r="I54" s="51" t="s">
        <v>98</v>
      </c>
      <c r="J54" s="51" t="s">
        <v>99</v>
      </c>
      <c r="K54" s="51" t="s">
        <v>1525</v>
      </c>
      <c r="L54" s="51" t="s">
        <v>68</v>
      </c>
      <c r="M54" s="51" t="s">
        <v>1526</v>
      </c>
      <c r="N54" s="51">
        <v>1</v>
      </c>
      <c r="O54" s="51" t="s">
        <v>102</v>
      </c>
      <c r="P54" s="51" t="s">
        <v>103</v>
      </c>
      <c r="Q54" s="51" t="s">
        <v>104</v>
      </c>
      <c r="R54" s="52">
        <v>44531</v>
      </c>
      <c r="S54" s="52">
        <v>44711</v>
      </c>
      <c r="T54" s="52">
        <v>44719</v>
      </c>
      <c r="U54" s="51" t="s">
        <v>1212</v>
      </c>
      <c r="V54" s="51" t="s">
        <v>1527</v>
      </c>
      <c r="W54" s="51" t="s">
        <v>82</v>
      </c>
      <c r="X54" s="51">
        <v>0</v>
      </c>
      <c r="Y54" s="51">
        <v>0</v>
      </c>
    </row>
    <row r="55" spans="1:25" s="51" customFormat="1" x14ac:dyDescent="0.25">
      <c r="A55" s="51" t="s">
        <v>1524</v>
      </c>
      <c r="B55" s="51" t="s">
        <v>1528</v>
      </c>
      <c r="C55" s="51">
        <v>1</v>
      </c>
      <c r="D55" s="51">
        <v>2022</v>
      </c>
      <c r="E55" s="51" t="s">
        <v>273</v>
      </c>
      <c r="F55" s="51" t="s">
        <v>283</v>
      </c>
      <c r="G55" s="51">
        <v>44644</v>
      </c>
      <c r="H55" s="52" t="s">
        <v>1529</v>
      </c>
      <c r="I55" s="51" t="s">
        <v>285</v>
      </c>
      <c r="J55" s="51" t="s">
        <v>286</v>
      </c>
      <c r="K55" s="51" t="s">
        <v>1530</v>
      </c>
      <c r="L55" s="51" t="s">
        <v>288</v>
      </c>
      <c r="M55" s="51" t="s">
        <v>1531</v>
      </c>
      <c r="N55" s="51" t="s">
        <v>1532</v>
      </c>
      <c r="O55" s="51" t="s">
        <v>291</v>
      </c>
      <c r="P55" s="51" t="s">
        <v>291</v>
      </c>
      <c r="Q55" s="51" t="s">
        <v>292</v>
      </c>
      <c r="R55" s="51">
        <v>44652</v>
      </c>
      <c r="S55" s="52">
        <v>44711</v>
      </c>
      <c r="T55" s="52">
        <v>44690</v>
      </c>
      <c r="U55" s="52" t="s">
        <v>1533</v>
      </c>
      <c r="V55" s="51" t="s">
        <v>1534</v>
      </c>
      <c r="W55" s="51" t="s">
        <v>82</v>
      </c>
      <c r="X55" s="51">
        <v>0</v>
      </c>
      <c r="Y55" s="51">
        <v>0</v>
      </c>
    </row>
    <row r="56" spans="1:25" s="51" customFormat="1" x14ac:dyDescent="0.25">
      <c r="A56" s="51" t="s">
        <v>1524</v>
      </c>
      <c r="B56" s="51" t="s">
        <v>1535</v>
      </c>
      <c r="C56" s="51">
        <v>1</v>
      </c>
      <c r="D56" s="51">
        <v>2022</v>
      </c>
      <c r="E56" s="51" t="s">
        <v>273</v>
      </c>
      <c r="F56" s="51" t="s">
        <v>283</v>
      </c>
      <c r="G56" s="51">
        <v>44644</v>
      </c>
      <c r="H56" s="51" t="s">
        <v>1536</v>
      </c>
      <c r="I56" s="52" t="s">
        <v>285</v>
      </c>
      <c r="J56" s="51" t="s">
        <v>286</v>
      </c>
      <c r="K56" s="51" t="s">
        <v>1537</v>
      </c>
      <c r="L56" s="51" t="s">
        <v>288</v>
      </c>
      <c r="M56" s="51" t="s">
        <v>289</v>
      </c>
      <c r="N56" s="51" t="s">
        <v>290</v>
      </c>
      <c r="O56" s="51" t="s">
        <v>291</v>
      </c>
      <c r="P56" s="51" t="s">
        <v>291</v>
      </c>
      <c r="Q56" s="51" t="s">
        <v>292</v>
      </c>
      <c r="R56" s="51">
        <v>44652</v>
      </c>
      <c r="S56" s="51">
        <v>44711</v>
      </c>
      <c r="T56" s="52">
        <v>44690</v>
      </c>
      <c r="U56" s="52" t="s">
        <v>1533</v>
      </c>
      <c r="V56" s="52" t="s">
        <v>1538</v>
      </c>
      <c r="W56" s="51" t="s">
        <v>82</v>
      </c>
      <c r="X56" s="51">
        <v>0</v>
      </c>
      <c r="Y56" s="51">
        <v>0</v>
      </c>
    </row>
    <row r="57" spans="1:25" s="51" customFormat="1" ht="13" x14ac:dyDescent="0.3">
      <c r="A57" s="51" t="s">
        <v>1524</v>
      </c>
      <c r="B57" s="51" t="s">
        <v>1539</v>
      </c>
      <c r="C57" s="51">
        <v>1</v>
      </c>
      <c r="D57" s="51">
        <v>2021</v>
      </c>
      <c r="E57" s="51" t="s">
        <v>1540</v>
      </c>
      <c r="F57" s="51" t="s">
        <v>96</v>
      </c>
      <c r="G57" s="51">
        <v>44494</v>
      </c>
      <c r="H57" s="51" t="s">
        <v>1541</v>
      </c>
      <c r="I57" s="51" t="s">
        <v>65</v>
      </c>
      <c r="J57" s="52" t="s">
        <v>1542</v>
      </c>
      <c r="K57" s="51" t="s">
        <v>1543</v>
      </c>
      <c r="L57" s="51" t="s">
        <v>68</v>
      </c>
      <c r="M57" s="51" t="s">
        <v>1544</v>
      </c>
      <c r="N57" s="51">
        <v>1</v>
      </c>
      <c r="O57" s="51" t="s">
        <v>38</v>
      </c>
      <c r="P57" s="51" t="s">
        <v>38</v>
      </c>
      <c r="Q57" s="51" t="s">
        <v>38</v>
      </c>
      <c r="R57" s="51">
        <v>44531</v>
      </c>
      <c r="S57" s="51">
        <v>44711</v>
      </c>
      <c r="T57" s="51">
        <v>44720</v>
      </c>
      <c r="U57" s="52" t="s">
        <v>1545</v>
      </c>
      <c r="V57" s="52" t="s">
        <v>1546</v>
      </c>
      <c r="W57" s="52" t="s">
        <v>82</v>
      </c>
      <c r="X57" s="51">
        <v>0</v>
      </c>
      <c r="Y57" s="51">
        <v>0</v>
      </c>
    </row>
  </sheetData>
  <mergeCells count="10">
    <mergeCell ref="Z28:Z29"/>
    <mergeCell ref="Z30:Z31"/>
    <mergeCell ref="Z32:Z33"/>
    <mergeCell ref="Z34:Z35"/>
    <mergeCell ref="Z3:Z5"/>
    <mergeCell ref="Z6:Z7"/>
    <mergeCell ref="Z8:Z9"/>
    <mergeCell ref="Z10:Z16"/>
    <mergeCell ref="Z20:Z22"/>
    <mergeCell ref="Z23:Z27"/>
  </mergeCells>
  <dataValidations count="4">
    <dataValidation allowBlank="1" showInputMessage="1" showErrorMessage="1" promptTitle="Acciones a emprendes" prompt="Las acciones deben estar enfocadas a eliminar la causa detectada, debe ser realizable en un período de tiempo no superior a doce (12) meses" sqref="K55:K56" xr:uid="{00000000-0002-0000-0500-000000000000}"/>
    <dataValidation allowBlank="1" showInputMessage="1" showErrorMessage="1" promptTitle="Fecha de cumplimiento" prompt="Las fechas de cumplimiento deben ser reales no superar los doce (12) meses" sqref="S55:S56" xr:uid="{00000000-0002-0000-0500-000001000000}"/>
    <dataValidation allowBlank="1" showInputMessage="1" showErrorMessage="1" promptTitle="Análisis de causa" prompt="Las causas deben ser coherentes con el hallazgo  y claras en su redacción" sqref="J55:J56" xr:uid="{00000000-0002-0000-0500-000002000000}"/>
    <dataValidation allowBlank="1" showInputMessage="1" showErrorMessage="1" promptTitle="Indicador" prompt="Aplicable, coherente y medible" sqref="M55:M56" xr:uid="{00000000-0002-0000-05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Estadisticas</vt:lpstr>
      <vt:lpstr>PV01-IN02-F01</vt:lpstr>
      <vt:lpstr>ACCIONES MODIFICADAS</vt:lpstr>
      <vt:lpstr>ACCIONES CERRADAS</vt:lpstr>
      <vt:lpstr>ACCIONES ELIMINADAS</vt:lpstr>
      <vt:lpstr>ESTADISTICA CUMPL MENSUAL PMP</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Yancy Urbano</cp:lastModifiedBy>
  <dcterms:created xsi:type="dcterms:W3CDTF">2022-09-28T15:49:47Z</dcterms:created>
  <dcterms:modified xsi:type="dcterms:W3CDTF">2023-01-12T04:02:08Z</dcterms:modified>
</cp:coreProperties>
</file>